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https://marutawachta.sharepoint.com/sites/mma/Dokumenty/OIRP/Standard/Standard_v02/Załączniki/Załącznik nr 3_Klasyfikacja informacji_wzór procedury/"/>
    </mc:Choice>
  </mc:AlternateContent>
  <xr:revisionPtr revIDLastSave="1" documentId="13_ncr:1_{420F999A-04CA-40DF-8B65-2D37B936FE68}" xr6:coauthVersionLast="45" xr6:coauthVersionMax="45" xr10:uidLastSave="{48341DC4-7D5F-4443-9173-79CA4B86EA98}"/>
  <bookViews>
    <workbookView xWindow="5990" yWindow="4410" windowWidth="12000" windowHeight="6130" xr2:uid="{00000000-000D-0000-FFFF-FFFF00000000}"/>
  </bookViews>
  <sheets>
    <sheet name="Klasyfikacja i ocena informacji" sheetId="27" r:id="rId1"/>
    <sheet name="Klasy informacji" sheetId="28" r:id="rId2"/>
    <sheet name="Słownik" sheetId="30" state="hidden" r:id="rId3"/>
    <sheet name="Kryteria oceny skutków" sheetId="29" r:id="rId4"/>
    <sheet name="Arkusz1" sheetId="31" r:id="rId5"/>
  </sheets>
  <externalReferences>
    <externalReference r:id="rId6"/>
  </externalReferences>
  <definedNames>
    <definedName name="_xlnm.Criteria">'[1]Ocena skutków '!$R$5:$R$6</definedName>
    <definedName name="TYP">'[1]Ocena skutków '!$Q$5:$Q$7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9" i="27" l="1"/>
  <c r="O10" i="27"/>
  <c r="O11" i="27"/>
  <c r="O12" i="27"/>
  <c r="O13" i="27"/>
  <c r="O14" i="27"/>
  <c r="O15" i="27"/>
  <c r="O16" i="27"/>
  <c r="O17" i="27"/>
  <c r="O18" i="27"/>
  <c r="O19" i="27"/>
  <c r="O20" i="27"/>
  <c r="O21" i="27"/>
  <c r="O22" i="27"/>
  <c r="O23" i="27"/>
  <c r="O24" i="27"/>
  <c r="O25" i="27"/>
  <c r="O26" i="27"/>
  <c r="O27" i="27"/>
  <c r="O28" i="27"/>
  <c r="O29" i="27"/>
  <c r="O30" i="27"/>
  <c r="O31" i="27"/>
  <c r="O32" i="27"/>
  <c r="O33" i="27"/>
  <c r="O34" i="27"/>
  <c r="O35" i="27"/>
  <c r="O36" i="27"/>
  <c r="O37" i="27"/>
  <c r="O38" i="27"/>
  <c r="O39" i="27"/>
  <c r="O40" i="27"/>
  <c r="O41" i="27"/>
  <c r="O42" i="27"/>
  <c r="O43" i="27"/>
  <c r="O44" i="27"/>
  <c r="O45" i="27"/>
  <c r="O46" i="27"/>
  <c r="O47" i="27"/>
  <c r="O48" i="27"/>
  <c r="O49" i="27"/>
  <c r="O50" i="27"/>
  <c r="O51" i="27"/>
  <c r="O8" i="27"/>
  <c r="P8" i="27" l="1"/>
  <c r="P9" i="27"/>
  <c r="P10" i="27"/>
  <c r="P11" i="27"/>
  <c r="P12" i="27"/>
  <c r="P13" i="27"/>
  <c r="P14" i="27"/>
  <c r="P15" i="27"/>
  <c r="P16" i="27"/>
  <c r="P17" i="27"/>
  <c r="P18" i="27"/>
  <c r="P19" i="27"/>
  <c r="P20" i="27"/>
  <c r="P21" i="27"/>
  <c r="P22" i="27"/>
  <c r="P23" i="27"/>
  <c r="P24" i="27"/>
  <c r="P25" i="27"/>
  <c r="P26" i="27"/>
  <c r="P27" i="27"/>
  <c r="P28" i="27"/>
  <c r="P29" i="27"/>
  <c r="P30" i="27"/>
  <c r="P31" i="27"/>
  <c r="P32" i="27"/>
  <c r="P33" i="27"/>
  <c r="P34" i="27"/>
  <c r="P35" i="27"/>
  <c r="P36" i="27"/>
  <c r="P37" i="27"/>
  <c r="P38" i="27"/>
  <c r="P39" i="27"/>
  <c r="P40" i="27"/>
  <c r="P41" i="27"/>
  <c r="P42" i="27"/>
  <c r="P43" i="27"/>
  <c r="P44" i="27"/>
  <c r="P45" i="27"/>
  <c r="P46" i="27"/>
  <c r="P47" i="27"/>
  <c r="P48" i="27"/>
  <c r="P49" i="27"/>
  <c r="P50" i="27"/>
  <c r="P51" i="2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tc={86D512B2-9535-4DE8-86A7-84C0054E8887}</author>
  </authors>
  <commentList>
    <comment ref="O8" authorId="0" shapeId="0" xr:uid="{86D512B2-9535-4DE8-86A7-84C0054E8887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formuła do poprawy - dodana kolumna L która musi byc uwzgledniona
jesli nie ma tajenicy, a od J do M jest niska, to niska, waetość najwyższa z od J do M, chyba że mam tajemnicę - jak radcowska - to co najmniej średnia, a jak obrończa, to zawsze wysoka</t>
      </text>
    </comment>
  </commentList>
</comments>
</file>

<file path=xl/sharedStrings.xml><?xml version="1.0" encoding="utf-8"?>
<sst xmlns="http://schemas.openxmlformats.org/spreadsheetml/2006/main" count="144" uniqueCount="134">
  <si>
    <t>A</t>
  </si>
  <si>
    <t>B</t>
  </si>
  <si>
    <t>C</t>
  </si>
  <si>
    <t>TAK</t>
  </si>
  <si>
    <t>NIE</t>
  </si>
  <si>
    <t>Należy opisać możliwie szczegółowo, jakie (konkretnie) informacje przetwarzane są w ramach procesu.</t>
  </si>
  <si>
    <t>Uwagi</t>
  </si>
  <si>
    <t>Dopuszczalność korzystania z chmury obliczeniowej</t>
  </si>
  <si>
    <t xml:space="preserve">Krótki opis procesu </t>
  </si>
  <si>
    <t>OCENA INFORMACJI</t>
  </si>
  <si>
    <t>OGRANICZENIA KONTRAKTOWE I ORGANIZACYJNE</t>
  </si>
  <si>
    <t>OPIS PROCESU</t>
  </si>
  <si>
    <t xml:space="preserve">informacje o bezpieczeństwie </t>
  </si>
  <si>
    <t>informacje strategiczne</t>
  </si>
  <si>
    <t>E</t>
  </si>
  <si>
    <t>informacje o klientach - konsumenci</t>
  </si>
  <si>
    <t>informacje o klientach - osoby fizyczne B2B</t>
  </si>
  <si>
    <t>D</t>
  </si>
  <si>
    <t>dane HR</t>
  </si>
  <si>
    <t>informacje rekrutacyjne</t>
  </si>
  <si>
    <t>dane marketingowe</t>
  </si>
  <si>
    <t xml:space="preserve">• dane dotyczące partnerów biznesowych (kontrahentów, dostawców), będących osobami fizycznymi, w tym
rodzaj i treść umowy / warunki współpracy, firma / nazwa, adres, dane rejestrowe, służbowe dane kontaktowe do osób kontaktowych, historia współpracy, prowadzona korespondencja </t>
  </si>
  <si>
    <t>dane biznesowe - osoby prawne i inne instytucje</t>
  </si>
  <si>
    <t>dane finansowe</t>
  </si>
  <si>
    <t>dane audytowe i rejestry wewnętrzne</t>
  </si>
  <si>
    <t>wewnętrzne dane kontaktowe</t>
  </si>
  <si>
    <t>informacje organizacyjne</t>
  </si>
  <si>
    <t>publiczne dane kontaktowe</t>
  </si>
  <si>
    <t xml:space="preserve">informacje o usługach </t>
  </si>
  <si>
    <t>dane adresowe</t>
  </si>
  <si>
    <t>informacje prawne</t>
  </si>
  <si>
    <t>dane rejestrowe</t>
  </si>
  <si>
    <t xml:space="preserve">PRZYKŁADY </t>
  </si>
  <si>
    <t xml:space="preserve">KLASA INFORMACJI </t>
  </si>
  <si>
    <t>WYSOKI</t>
  </si>
  <si>
    <t>Poważna utrata zaufania i wizerunku, "zła prasa" w mediach lokalnych/krajowych</t>
  </si>
  <si>
    <t>ŚREDNI</t>
  </si>
  <si>
    <t>Nieznaczna utrata zaufania i wizerunku, "zła prasa" w mediach lokalnych</t>
  </si>
  <si>
    <t>NISKI</t>
  </si>
  <si>
    <t>KLASYFIKACJA</t>
  </si>
  <si>
    <t>Rodzaj informacji</t>
  </si>
  <si>
    <t>Kategorie informacji</t>
  </si>
  <si>
    <t xml:space="preserve">Skala przetwarzania </t>
  </si>
  <si>
    <t>kontaktowe dane osobowe personelu (tj. imię i nazwisko, stanowisko, służbowy adres e-mail, służbowy nr telefonu, w tym służbowy nr telefonu komórkowego, wizerunek – o ile został udostępniony za zgodą pracownika);</t>
  </si>
  <si>
    <t>kontaktowe dane osobowe przetwarzane dla celów marketingowych (listy marketingowe) / bazy marketingowe;</t>
  </si>
  <si>
    <t xml:space="preserve">dane dotyczące partnerów biznesowych (kontrahentów, dostawców), niebędących osobami fizycznymi, w tym
rodzaj i treść umowy / warunki współpracy, firma / nazwa, adres, dane rejestrowe, służbowe dane kontaktowe do osób kontaktowych, historia współpracy, prowadzona korespondencja </t>
  </si>
  <si>
    <t xml:space="preserve">• dane osobowe gromadzone w związku z procesami rekrutacyjnymi;
• informacje o prowadzonej lub zamierzonej rekrutacji </t>
  </si>
  <si>
    <t>informacje dostępne bezpośrednio dla każdego za pośrednictwem rejestrów publicznych (np. KRS, rejestr GUS itp.), 
w tym nr KRS, NIP, VAT;</t>
  </si>
  <si>
    <t>Klasa informacji</t>
  </si>
  <si>
    <t xml:space="preserve">TAK, z zachowaniem dodatkowych warunków </t>
  </si>
  <si>
    <t>Charakter ocenianej
informacji</t>
  </si>
  <si>
    <t xml:space="preserve">informacje o klientach - osoby prawne i inne insytytucje  </t>
  </si>
  <si>
    <t>NAJCZĘSTSZE RODZAJE 
PRZETWARZANYCH INFORMACJI</t>
  </si>
  <si>
    <t>POZIOM OCENY SKUTKU</t>
  </si>
  <si>
    <t>RODZAJ INFORMACJI CHRONIONEJ</t>
  </si>
  <si>
    <t>OCENA SKUTKÓW NARUSZENIA BEZPIECZEŃSTWA INFORMACJI</t>
  </si>
  <si>
    <t>Uzasadnienie decyzji</t>
  </si>
  <si>
    <t>• informacje dotyczące stosowanych zabezpieczeń IT oraz dane reugulujące zarządzanie dostępami;
• informacje o lokalizacji infrastruktury informatycznej (w tym centrów danych);
• dane uwierzytelniające do systemów informatycznych;
• informacje dotyczące najpoważniejszych incydentów bezpieczeństwa</t>
  </si>
  <si>
    <r>
      <t xml:space="preserve">Naruszenie dowolnego 
atrybutu bezpieczeństwa: 
</t>
    </r>
    <r>
      <rPr>
        <sz val="10"/>
        <color theme="1"/>
        <rFont val="Arial"/>
        <family val="2"/>
        <charset val="238"/>
        <scheme val="minor"/>
      </rPr>
      <t>-</t>
    </r>
    <r>
      <rPr>
        <b/>
        <sz val="10"/>
        <color theme="1"/>
        <rFont val="Arial"/>
        <family val="2"/>
        <scheme val="minor"/>
      </rPr>
      <t xml:space="preserve"> </t>
    </r>
    <r>
      <rPr>
        <sz val="10"/>
        <color theme="1"/>
        <rFont val="Arial"/>
        <family val="2"/>
        <scheme val="minor"/>
      </rPr>
      <t xml:space="preserve">poufność, 
- integralność,
- dostępność,
- rolizczalność,
- niezaprzeczalność </t>
    </r>
  </si>
  <si>
    <t>dane biznesowe - osoby fizyczne</t>
  </si>
  <si>
    <t>Warunki korzystania z chmury 
obliczeniowej</t>
  </si>
  <si>
    <t>Należy wybrać z listy wszystkie adekwatne informacje
lub uzupełnić pole "inne".</t>
  </si>
  <si>
    <t>[uzupełnia właściciel biznesowy ryzyka według listy rozwijanej zgodnie 
z kryteriami oceny skutków]</t>
  </si>
  <si>
    <t>[uzupełnia właściciel biznesowy ryzyka według listy rozwijanej zgodnie
z kryteriami oceny skutków]</t>
  </si>
  <si>
    <t>Należy zwięźle opisać przebieg procesu oraz jego cel biznesowy.</t>
  </si>
  <si>
    <t xml:space="preserve">n/d
</t>
  </si>
  <si>
    <t>Uzasadnienie</t>
  </si>
  <si>
    <t>Należy wskazać skalę przetwarzania, wybierając odpowiedź z listy rozwijanej</t>
  </si>
  <si>
    <t>Należy  uzasadnić odpowiedź w zakresie wskazanej skali przetwarzania</t>
  </si>
  <si>
    <t xml:space="preserve">SKALA PRZETWARZANIA </t>
  </si>
  <si>
    <t>MAŁA</t>
  </si>
  <si>
    <t>ŚREDNIA</t>
  </si>
  <si>
    <t>DUŻA</t>
  </si>
  <si>
    <t>Inne</t>
  </si>
  <si>
    <t>IMIĘ I NAZWISKO OSOBY WYPEŁNIAJĄCEJ FORMULARZ</t>
  </si>
  <si>
    <t>DATA</t>
  </si>
  <si>
    <t xml:space="preserve">• dane adresowe, godziny otwarcia </t>
  </si>
  <si>
    <t xml:space="preserve">dane o organach / osobacach zarządzających / zespole </t>
  </si>
  <si>
    <t>zakres oferowanych usług, oferta</t>
  </si>
  <si>
    <t>• dokumentacja prowadzonych wizytacji 
• wyniki analizy ryzyka, sprawdzeń lub kontroli wewnętrznych
• zawartość rejestrów wewnętrznych (np. rejestry incydentów, rejestr czynności przetwarzania danych osobowych, rejestr aktywów);</t>
  </si>
  <si>
    <t xml:space="preserve">Czy regulaminy / umowy z osobami trzecimi wyłączają możliwość korzystania z usługi chmurowe w ramach Procesu,  w szczególności z uwagi na ograniczenia terytorialne lub zakazy związane z korzystaniem z podwykonawców?  </t>
  </si>
  <si>
    <t xml:space="preserve">Czy wewnętrzne regulacje lub uwarunkowania organziacyjne wyłączają możliwość korzystania z usługi chmurowej w ramach Procesu, w szczególności z uwagi na ograniczenia terytorialne lub zakazy związane z korzystaniem z podwykonawców?  </t>
  </si>
  <si>
    <t>Pozostałe uwarunkowania prawne lub organizacyjne (o ile występują)</t>
  </si>
  <si>
    <t>Ważność informacji</t>
  </si>
  <si>
    <t>Analizowana informacja nie jest objęta tajemnicą radcowską ani obrończą</t>
  </si>
  <si>
    <t xml:space="preserve">Analizowana informacja jest objęta tajemnicą radcowską </t>
  </si>
  <si>
    <t>Analizowana informacja jest objęta tajemnicą obrończą</t>
  </si>
  <si>
    <t>Należy wskazać ewentualne dodatkowe wymogi związane z przetwarznaiem informacji w analizowanym Procesie i wskazać lokalizację dokumentacji (np.. Hiperłącze)</t>
  </si>
  <si>
    <t>WAŻNOŚĆ INFORMAACJI</t>
  </si>
  <si>
    <t>SKUTKI REPUTACYJNE</t>
  </si>
  <si>
    <t xml:space="preserve">WPŁYW NA 
POUFNOŚĆ TAJEMNICY </t>
  </si>
  <si>
    <t>BRAK</t>
  </si>
  <si>
    <t>brak naruszenia poufności tajemnicy</t>
  </si>
  <si>
    <t>brak skutków reputacyjnych</t>
  </si>
  <si>
    <t xml:space="preserve">NAZWA ATRYBUTU </t>
  </si>
  <si>
    <t>Poważna i długotrwała utrata zaufania i wizerunku, "zła prasa" w mediach krajowych</t>
  </si>
  <si>
    <t>poufność tajemnicy naruszona krótkotrwale i wyłącznie w relacjach wewnętrznych</t>
  </si>
  <si>
    <t>poufność tajemnicy naruszona krótkotrwale, w realacjach z osobami trzecimi</t>
  </si>
  <si>
    <t xml:space="preserve">poufność tajemnicy naruszona w relacjach z osobami trzecimi w sposób długotrwały lub na dużą skalę </t>
  </si>
  <si>
    <t>[uzupełnia właściciel biznesowy ryzyka według listy rozwijanej zgodnie 
z kryteriami oceny skutków[</t>
  </si>
  <si>
    <t xml:space="preserve">NAZWA PROCESU </t>
  </si>
  <si>
    <t>słownik</t>
  </si>
  <si>
    <t>Tak, z zachowaniem dodatkowych warunków</t>
  </si>
  <si>
    <t>WPŁYW NA 
CIĄGŁOŚĆ ŚWIADCZENIA POMOCY PRAWNEJ</t>
  </si>
  <si>
    <t>brak wplywu na ciągłość świadczenia pomocy prawnej</t>
  </si>
  <si>
    <t>brak możliwości świadczenia pomocy prawnej w niezbędnym zarkesie przez okres od  […] do […]</t>
  </si>
  <si>
    <t>brak możliwości świadczenia pomocy prawnej w niezbędnym zakresie przez okres przekraczający […]</t>
  </si>
  <si>
    <t xml:space="preserve">A </t>
  </si>
  <si>
    <t>Informacje szczególnie chronione 
Klasa obejmuje informacje, 
które stanowią treść pomocy prawnej.</t>
  </si>
  <si>
    <t>Informacje zastrzeżone
Klasa obejmuje informacje, 
które z uwagi na swą wagę lub powiązane z nimi wymaganie prawne 
z zasady nie powinny być ujawniane osobom lub podmiotom innym niż te, które wytworzyły informacje, najwyższemu kierownictwu 
i podmiotom przez nie wskazanym</t>
  </si>
  <si>
    <t>ogólne informacje o klientach</t>
  </si>
  <si>
    <t>informacje objęte tajemnicą obrończą</t>
  </si>
  <si>
    <t xml:space="preserve">• dane dotyczące klientów objęte tajemnicą radcowską, stanowiącą treść udzielanej pomocy prawnej, w szczególności:
a) sporządzone opinie prawne
b) korespondencja zawierająca treść porady prawnej, korespondencja z pełnocmonickiem drugiej strony, 
c) projekty umów, procedur lub innych dokumentów
d) pisma procesowe, pisma sporządzane w postępowaniu  
e) akta postępowania 
f) ugody, porozumienia, umowy, 
g) dokumentacja klienta przekazana w związku ze świadczeniem pomocy prawnej
h) notatki ze spotkań, notatki robocze,
i) korespondencja wewnętrzna dotycząca udzielanej pomocy prawnej </t>
  </si>
  <si>
    <t xml:space="preserve">• dane dotyczące klientów objęte tajemnicą obrończą, w szczególności:
a) sporządzone opinie prawne
b) korespondencja zawierająca treść porady prawnej, korespondencja z pełnocmonickiem drugiej strony, 
c) projekty umów, procedur lub innych dokumentów
d) pisma procesowe, pisma sporządzane w postępowaniu  
e) akta postępowania 
f) ugody, porozumienia, umowy, 
g) dokumentacja klienta przekazana w związku ze świadczeniem pomocy prawnej
h) notatki ze spotkań, notatki robocze,
i) korespondencja wewnętrzna dotycząca udzielanej pomocy prawnej </t>
  </si>
  <si>
    <t>Poziom skutków dla ciągłości świadczenia usług prawnych</t>
  </si>
  <si>
    <t>informacje, do których publikowania Kancelaria jest zobowiązana zgodnie z przepisami (np. regulamin strony internetowej, polityka prywatności, informacje wymagane regulaminem wykonywania zawodu)</t>
  </si>
  <si>
    <t>podstawowe dane osobowe członków zespołu (w zależności od decyzji Kancelariii),  w tym imię i nazwisko, krótkie bio / doświadczenie, ewentualnie wizerunek)</t>
  </si>
  <si>
    <t>• informacje o strukturze wewnętrznej Kancelarii
• wewnętrzna dokumentacja Kancelariii dotycząca ogółu personelu (o charakterze przekrojowym / uniwersalnym, np.:
- dokumentacja ochrony danych osobowych;
- podstawowe zasady bezpieczeństwa IT obowiązujące personel;
- wzory prezentacji / dokumentów / opinii / pism procesowych / ofert
- komunikaty / wytyczne publikowane w Intranecie 
- materiały rozpowszechniane w ramach baz wiedzy</t>
  </si>
  <si>
    <t>• dane dotyczące stanu finansowego Kancelarii (wartości aktywów, poniesionej straty lub zysku, zaległości finansowych itp.;
• dokumenty księgowe (faktury, rachunki, noty obciążeniowe itd.);
• dane dotyczące naliczanych kar umownych / odsetek (w tym dane zagregowane);</t>
  </si>
  <si>
    <r>
      <t xml:space="preserve">•	Informacje o strategii Kancelarii (np. strategie sprzedażowe) 
•	Informacje dotyczące zmian właścicielskich, zmian w gronie osób zarządzających, zmian w zakresie formy prawnej, formy prowadzenia działalności  
•	Informacje dotyczące restrukturyzacji
•	Informacje o postępowaniach spornych, których stroną jest Kancelaria, gdzie wartość przedmiotu sporu przekracza </t>
    </r>
    <r>
      <rPr>
        <sz val="10"/>
        <color rgb="FFFF0000"/>
        <rFont val="Arial"/>
        <family val="2"/>
        <charset val="238"/>
      </rPr>
      <t xml:space="preserve">[...]
</t>
    </r>
  </si>
  <si>
    <t>Informacje publiczne:
Klasa obejmuje informacje, 
które mogą być ujawniane osobom trzecim bez żadnych ograniczeń, 
a ich utrata nie skutkuje poważnymi negatywnymi skutkami dla Kancelarii</t>
  </si>
  <si>
    <t xml:space="preserve">Informacje wewnętrzne:
Klasa obejmuje informacje, 
które mogą być ujawniane personelowi Kancelarii oraz w miarę potrzeby także podwykonawcom / dostawcom. </t>
  </si>
  <si>
    <t xml:space="preserve">
Informacje ważne
Klasa obejmuje informacje, niepodlegające zaliczeniu do klasy D lub E, które z uwagi na swą wagę lub powiązane z nimi wymaganie prawne powinny być ujawniane jedynie uprawnionym osobom lub podmiotom (wewnątrz Kancelarii lub osobom trzecim), z zachowaniem szczególnych warunków.</t>
  </si>
  <si>
    <r>
      <t xml:space="preserve">brak możliwości świadczenia pomocy prawnej w niezbędnym zarkesie przez okres nie dłuższy niż […] </t>
    </r>
    <r>
      <rPr>
        <i/>
        <sz val="10"/>
        <color rgb="FFC00000"/>
        <rFont val="Arial"/>
        <family val="2"/>
        <charset val="238"/>
        <scheme val="minor"/>
      </rPr>
      <t>[kryteria do ustalenia przez Kancelarię</t>
    </r>
  </si>
  <si>
    <t>nr telefonu / adresy e-mail do sekretariatu  / recepcji, generyczne adresy e-mail (niewskazujące konkretnego pracownika) umożliwiające kontakt z Kancelarią, np. biuro@kancelaria.pl, recepcja@kancelaria.pl; w zależności od uwarunkowań Kancelarii- dane kontaktowe członków zespołu</t>
  </si>
  <si>
    <t>• dane osobowe członków personelu zawarte w dokumenacji pracowniczej lub dokumentacji dotyczącej osób współpracujących ze Kancelarią w oparciu o umowy cywilnoprawne) - z wyjątkiem kontaktowych danych służbowych;
• dane kadrowo-płacowe pracowników;</t>
  </si>
  <si>
    <t>Poziom skutków  dla reputacji</t>
  </si>
  <si>
    <t>Poziom skutków  dla finansów</t>
  </si>
  <si>
    <t>Poziom skutków
dla bezpieczeństwa tajemnicy radcowskiej lub obrończej</t>
  </si>
  <si>
    <t>SKUTKI FINANSOWE</t>
  </si>
  <si>
    <r>
      <t>szkoda finansowa poniżej [</t>
    </r>
    <r>
      <rPr>
        <sz val="10"/>
        <color rgb="FFFF0000"/>
        <rFont val="Arial"/>
        <family val="2"/>
        <charset val="238"/>
        <scheme val="minor"/>
      </rPr>
      <t>…]</t>
    </r>
    <r>
      <rPr>
        <sz val="10"/>
        <color theme="1"/>
        <rFont val="Arial"/>
        <family val="2"/>
        <scheme val="minor"/>
      </rPr>
      <t xml:space="preserve">
</t>
    </r>
    <r>
      <rPr>
        <i/>
        <sz val="10"/>
        <color rgb="FFFF0000"/>
        <rFont val="Arial"/>
        <family val="2"/>
        <charset val="238"/>
        <scheme val="minor"/>
      </rPr>
      <t>kryteria do ustalenia przez Kancelarię</t>
    </r>
  </si>
  <si>
    <t>szkoda finansowa od […] do […]</t>
  </si>
  <si>
    <t>szkoda finansowa powyżej […]</t>
  </si>
  <si>
    <t xml:space="preserve">• podstawowe dane dotyczące klientów, w tym informacje o tożsamości klienta, danych rejestrowych, danych kontaktowych (w tym danych kontaktowych do osób występujących w imieniu klienta), warunkach finansowych udzielenia pomocy prawnej, informacje dotyczącej współpracy z klientem w zakresie, w jakim klient wyraził zgodę na ich ujawnienie w granicach nienaruszających tajemnicy zawodowej (np treść referencji), 
• informacje pozyskane w związku z przeciwdziałaniem praniu pieniędzy i finansowaniu terroryzmu (AML)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</si>
</sst>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Arial"/>
      <family val="2"/>
      <charset val="238"/>
      <scheme val="minor"/>
    </font>
    <font>
      <b/>
      <sz val="10"/>
      <name val="Arial"/>
      <family val="2"/>
    </font>
    <font>
      <sz val="10"/>
      <color theme="1"/>
      <name val="Arial"/>
      <family val="2"/>
      <charset val="238"/>
      <scheme val="minor"/>
    </font>
    <font>
      <b/>
      <sz val="10"/>
      <color theme="0"/>
      <name val="Arial"/>
      <family val="2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  <charset val="238"/>
    </font>
    <font>
      <sz val="11"/>
      <color theme="1"/>
      <name val="Arial"/>
      <family val="2"/>
      <scheme val="minor"/>
    </font>
    <font>
      <b/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  <scheme val="minor"/>
    </font>
    <font>
      <b/>
      <sz val="10"/>
      <color theme="0"/>
      <name val="Arial"/>
      <family val="2"/>
      <scheme val="minor"/>
    </font>
    <font>
      <sz val="10"/>
      <color theme="0"/>
      <name val="Arial"/>
      <family val="2"/>
      <scheme val="minor"/>
    </font>
    <font>
      <sz val="10"/>
      <color rgb="FFFF0000"/>
      <name val="Arial"/>
      <family val="2"/>
      <scheme val="minor"/>
    </font>
    <font>
      <b/>
      <sz val="10"/>
      <color theme="0"/>
      <name val="Arial"/>
      <family val="2"/>
      <charset val="238"/>
      <scheme val="minor"/>
    </font>
    <font>
      <b/>
      <sz val="10"/>
      <color theme="1"/>
      <name val="Arial"/>
      <family val="2"/>
      <scheme val="minor"/>
    </font>
    <font>
      <i/>
      <sz val="10"/>
      <color rgb="FFC00000"/>
      <name val="Arial"/>
      <family val="2"/>
      <charset val="238"/>
      <scheme val="minor"/>
    </font>
    <font>
      <i/>
      <sz val="8"/>
      <name val="Arial"/>
      <family val="2"/>
      <charset val="238"/>
      <scheme val="minor"/>
    </font>
    <font>
      <sz val="8"/>
      <name val="Arial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  <scheme val="minor"/>
    </font>
    <font>
      <i/>
      <sz val="10"/>
      <color rgb="FFFF0000"/>
      <name val="Arial"/>
      <family val="2"/>
      <charset val="238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D9D9"/>
        <bgColor indexed="64"/>
      </patternFill>
    </fill>
    <fill>
      <patternFill patternType="solid">
        <fgColor rgb="FFFFE4C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05">
    <xf numFmtId="0" fontId="0" fillId="0" borderId="0" xfId="0"/>
    <xf numFmtId="0" fontId="6" fillId="2" borderId="0" xfId="1" applyFont="1" applyFill="1"/>
    <xf numFmtId="0" fontId="13" fillId="5" borderId="1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vertical="center"/>
    </xf>
    <xf numFmtId="0" fontId="6" fillId="2" borderId="0" xfId="1" applyFont="1" applyFill="1" applyAlignment="1">
      <alignment horizontal="center"/>
    </xf>
    <xf numFmtId="0" fontId="6" fillId="2" borderId="1" xfId="1" applyFont="1" applyFill="1" applyBorder="1" applyAlignment="1">
      <alignment horizontal="left" vertical="center" wrapText="1"/>
    </xf>
    <xf numFmtId="0" fontId="6" fillId="2" borderId="0" xfId="1" applyFont="1" applyFill="1" applyAlignment="1">
      <alignment horizontal="left" vertical="center" wrapText="1"/>
    </xf>
    <xf numFmtId="0" fontId="12" fillId="3" borderId="1" xfId="1" applyFont="1" applyFill="1" applyBorder="1" applyAlignment="1">
      <alignment horizontal="center" vertical="center" wrapText="1"/>
    </xf>
    <xf numFmtId="0" fontId="12" fillId="13" borderId="1" xfId="1" applyFont="1" applyFill="1" applyBorder="1" applyAlignment="1">
      <alignment horizontal="center" vertical="center" wrapText="1"/>
    </xf>
    <xf numFmtId="0" fontId="12" fillId="2" borderId="0" xfId="1" applyFont="1" applyFill="1" applyAlignment="1">
      <alignment horizontal="center" vertical="center" wrapText="1"/>
    </xf>
    <xf numFmtId="0" fontId="16" fillId="4" borderId="1" xfId="1" applyFont="1" applyFill="1" applyBorder="1" applyAlignment="1">
      <alignment horizontal="center" vertical="center"/>
    </xf>
    <xf numFmtId="0" fontId="16" fillId="6" borderId="1" xfId="1" applyFont="1" applyFill="1" applyBorder="1" applyAlignment="1">
      <alignment horizontal="center" vertical="center" wrapText="1"/>
    </xf>
    <xf numFmtId="0" fontId="14" fillId="2" borderId="0" xfId="1" applyFont="1" applyFill="1" applyAlignment="1">
      <alignment horizontal="center" vertical="center"/>
    </xf>
    <xf numFmtId="0" fontId="16" fillId="6" borderId="1" xfId="1" applyFont="1" applyFill="1" applyBorder="1" applyAlignment="1">
      <alignment horizontal="center" vertical="center"/>
    </xf>
    <xf numFmtId="0" fontId="16" fillId="4" borderId="1" xfId="1" applyFont="1" applyFill="1" applyBorder="1" applyAlignment="1">
      <alignment horizontal="center" vertical="center" wrapText="1"/>
    </xf>
    <xf numFmtId="0" fontId="13" fillId="5" borderId="1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left" vertical="center" wrapText="1"/>
    </xf>
    <xf numFmtId="0" fontId="8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3" fillId="5" borderId="9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0" fontId="9" fillId="5" borderId="9" xfId="1" applyFont="1" applyFill="1" applyBorder="1" applyAlignment="1">
      <alignment horizontal="center" vertical="center" wrapText="1"/>
    </xf>
    <xf numFmtId="0" fontId="11" fillId="12" borderId="1" xfId="1" applyFont="1" applyFill="1" applyBorder="1" applyAlignment="1">
      <alignment horizontal="center" vertical="center" wrapText="1"/>
    </xf>
    <xf numFmtId="0" fontId="11" fillId="15" borderId="1" xfId="1" applyFont="1" applyFill="1" applyBorder="1" applyAlignment="1">
      <alignment horizontal="center" vertical="center" wrapText="1"/>
    </xf>
    <xf numFmtId="0" fontId="11" fillId="17" borderId="1" xfId="1" applyFont="1" applyFill="1" applyBorder="1" applyAlignment="1">
      <alignment horizontal="center" vertical="center" wrapText="1"/>
    </xf>
    <xf numFmtId="0" fontId="11" fillId="18" borderId="1" xfId="1" applyFont="1" applyFill="1" applyBorder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6" fillId="2" borderId="0" xfId="1" applyFont="1" applyFill="1" applyAlignment="1">
      <alignment horizontal="left" vertical="top"/>
    </xf>
    <xf numFmtId="0" fontId="6" fillId="2" borderId="0" xfId="1" applyFont="1" applyFill="1" applyAlignment="1">
      <alignment horizontal="center" vertical="center" wrapText="1"/>
    </xf>
    <xf numFmtId="0" fontId="6" fillId="2" borderId="0" xfId="1" applyFont="1" applyFill="1" applyAlignment="1">
      <alignment horizontal="center" vertical="center"/>
    </xf>
    <xf numFmtId="0" fontId="17" fillId="19" borderId="1" xfId="1" applyFont="1" applyFill="1" applyBorder="1" applyAlignment="1">
      <alignment horizontal="center" vertical="center"/>
    </xf>
    <xf numFmtId="0" fontId="17" fillId="10" borderId="1" xfId="1" applyFont="1" applyFill="1" applyBorder="1" applyAlignment="1">
      <alignment horizontal="center" vertical="center"/>
    </xf>
    <xf numFmtId="0" fontId="17" fillId="14" borderId="1" xfId="1" applyFont="1" applyFill="1" applyBorder="1" applyAlignment="1">
      <alignment horizontal="center" vertical="center"/>
    </xf>
    <xf numFmtId="0" fontId="5" fillId="2" borderId="0" xfId="1" applyFont="1" applyFill="1" applyAlignment="1"/>
    <xf numFmtId="0" fontId="6" fillId="2" borderId="1" xfId="1" applyFont="1" applyFill="1" applyBorder="1" applyAlignment="1">
      <alignment vertical="center"/>
    </xf>
    <xf numFmtId="0" fontId="15" fillId="2" borderId="1" xfId="1" applyFont="1" applyFill="1" applyBorder="1" applyAlignment="1">
      <alignment vertical="center"/>
    </xf>
    <xf numFmtId="0" fontId="5" fillId="9" borderId="1" xfId="1" applyFont="1" applyFill="1" applyBorder="1" applyAlignment="1">
      <alignment vertical="center"/>
    </xf>
    <xf numFmtId="0" fontId="6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left" vertical="center"/>
    </xf>
    <xf numFmtId="0" fontId="6" fillId="2" borderId="0" xfId="1" applyFont="1" applyFill="1" applyAlignment="1">
      <alignment horizontal="center" wrapText="1"/>
    </xf>
    <xf numFmtId="0" fontId="13" fillId="4" borderId="1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left" wrapText="1"/>
    </xf>
    <xf numFmtId="0" fontId="2" fillId="9" borderId="1" xfId="1" applyFont="1" applyFill="1" applyBorder="1" applyAlignment="1">
      <alignment horizontal="left" vertical="center" wrapText="1"/>
    </xf>
    <xf numFmtId="0" fontId="4" fillId="9" borderId="1" xfId="0" applyFont="1" applyFill="1" applyBorder="1" applyAlignment="1">
      <alignment horizontal="left" vertical="center" wrapText="1"/>
    </xf>
    <xf numFmtId="0" fontId="6" fillId="15" borderId="1" xfId="1" applyFont="1" applyFill="1" applyBorder="1" applyAlignment="1">
      <alignment vertical="center" wrapText="1"/>
    </xf>
    <xf numFmtId="0" fontId="6" fillId="20" borderId="1" xfId="1" applyFont="1" applyFill="1" applyBorder="1" applyAlignment="1">
      <alignment vertical="center" wrapText="1"/>
    </xf>
    <xf numFmtId="0" fontId="5" fillId="12" borderId="1" xfId="1" applyFont="1" applyFill="1" applyBorder="1" applyAlignment="1">
      <alignment horizontal="left" vertical="center" wrapText="1" indent="1"/>
    </xf>
    <xf numFmtId="0" fontId="5" fillId="17" borderId="1" xfId="1" applyFont="1" applyFill="1" applyBorder="1" applyAlignment="1">
      <alignment horizontal="left" vertical="center" wrapText="1" indent="1"/>
    </xf>
    <xf numFmtId="0" fontId="11" fillId="21" borderId="1" xfId="1" applyFont="1" applyFill="1" applyBorder="1" applyAlignment="1">
      <alignment horizontal="center" vertical="center" wrapText="1"/>
    </xf>
    <xf numFmtId="0" fontId="13" fillId="5" borderId="8" xfId="1" applyFont="1" applyFill="1" applyBorder="1" applyAlignment="1">
      <alignment horizontal="center" vertical="center" wrapText="1"/>
    </xf>
    <xf numFmtId="0" fontId="13" fillId="5" borderId="9" xfId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2" fillId="2" borderId="4" xfId="1" applyFont="1" applyFill="1" applyBorder="1" applyAlignment="1">
      <alignment vertical="center" wrapText="1"/>
    </xf>
    <xf numFmtId="0" fontId="6" fillId="2" borderId="4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vertical="center" wrapText="1"/>
    </xf>
    <xf numFmtId="0" fontId="6" fillId="21" borderId="1" xfId="1" applyFont="1" applyFill="1" applyBorder="1" applyAlignment="1">
      <alignment vertical="center" wrapText="1"/>
    </xf>
    <xf numFmtId="0" fontId="2" fillId="2" borderId="0" xfId="1" applyFont="1" applyFill="1" applyAlignment="1">
      <alignment horizontal="center"/>
    </xf>
    <xf numFmtId="0" fontId="2" fillId="2" borderId="1" xfId="1" applyFont="1" applyFill="1" applyBorder="1" applyAlignment="1">
      <alignment horizontal="left" vertical="center" indent="1"/>
    </xf>
    <xf numFmtId="0" fontId="19" fillId="13" borderId="1" xfId="1" applyFont="1" applyFill="1" applyBorder="1" applyAlignment="1">
      <alignment horizontal="center" vertical="center" wrapText="1"/>
    </xf>
    <xf numFmtId="0" fontId="19" fillId="3" borderId="1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vertical="center" wrapText="1"/>
    </xf>
    <xf numFmtId="0" fontId="6" fillId="2" borderId="4" xfId="1" applyFont="1" applyFill="1" applyBorder="1" applyAlignment="1">
      <alignment horizontal="center" vertical="center"/>
    </xf>
    <xf numFmtId="0" fontId="16" fillId="5" borderId="2" xfId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 wrapText="1"/>
    </xf>
    <xf numFmtId="0" fontId="13" fillId="7" borderId="3" xfId="1" applyFont="1" applyFill="1" applyBorder="1" applyAlignment="1">
      <alignment vertical="center"/>
    </xf>
    <xf numFmtId="0" fontId="20" fillId="13" borderId="1" xfId="1" applyFont="1" applyFill="1" applyBorder="1" applyAlignment="1">
      <alignment horizontal="center" vertical="center" wrapText="1"/>
    </xf>
    <xf numFmtId="0" fontId="5" fillId="20" borderId="1" xfId="1" applyFont="1" applyFill="1" applyBorder="1" applyAlignment="1">
      <alignment horizontal="center" vertical="center" wrapText="1"/>
    </xf>
    <xf numFmtId="0" fontId="2" fillId="22" borderId="1" xfId="1" applyFont="1" applyFill="1" applyBorder="1" applyAlignment="1">
      <alignment horizontal="center" vertical="center" wrapText="1"/>
    </xf>
    <xf numFmtId="0" fontId="17" fillId="23" borderId="1" xfId="1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left" vertical="center" wrapText="1" indent="1"/>
    </xf>
    <xf numFmtId="0" fontId="8" fillId="0" borderId="1" xfId="1" applyFont="1" applyBorder="1" applyAlignment="1">
      <alignment horizontal="left" vertical="top" wrapText="1"/>
    </xf>
    <xf numFmtId="0" fontId="6" fillId="2" borderId="0" xfId="1" applyFont="1" applyFill="1" applyAlignment="1">
      <alignment wrapText="1"/>
    </xf>
    <xf numFmtId="0" fontId="6" fillId="2" borderId="0" xfId="1" applyFont="1" applyFill="1" applyAlignment="1"/>
    <xf numFmtId="0" fontId="6" fillId="2" borderId="0" xfId="1" applyFont="1" applyFill="1" applyAlignment="1">
      <alignment horizontal="left" vertical="top" wrapText="1"/>
    </xf>
    <xf numFmtId="0" fontId="13" fillId="7" borderId="2" xfId="1" applyFont="1" applyFill="1" applyBorder="1" applyAlignment="1">
      <alignment horizontal="center" vertical="center" wrapText="1"/>
    </xf>
    <xf numFmtId="0" fontId="13" fillId="7" borderId="3" xfId="1" applyFont="1" applyFill="1" applyBorder="1" applyAlignment="1">
      <alignment horizontal="center" vertical="center" wrapText="1"/>
    </xf>
    <xf numFmtId="0" fontId="13" fillId="7" borderId="7" xfId="1" applyFont="1" applyFill="1" applyBorder="1" applyAlignment="1">
      <alignment horizontal="center" vertical="center" wrapText="1"/>
    </xf>
    <xf numFmtId="0" fontId="13" fillId="7" borderId="1" xfId="1" applyFont="1" applyFill="1" applyBorder="1" applyAlignment="1">
      <alignment horizontal="center" vertical="center"/>
    </xf>
    <xf numFmtId="0" fontId="13" fillId="5" borderId="2" xfId="1" applyFont="1" applyFill="1" applyBorder="1" applyAlignment="1">
      <alignment horizontal="center" vertical="center"/>
    </xf>
    <xf numFmtId="0" fontId="13" fillId="5" borderId="7" xfId="1" applyFont="1" applyFill="1" applyBorder="1" applyAlignment="1">
      <alignment horizontal="center" vertical="center"/>
    </xf>
    <xf numFmtId="0" fontId="13" fillId="5" borderId="3" xfId="1" applyFont="1" applyFill="1" applyBorder="1" applyAlignment="1">
      <alignment horizontal="center" vertical="center"/>
    </xf>
    <xf numFmtId="0" fontId="13" fillId="7" borderId="2" xfId="1" applyFont="1" applyFill="1" applyBorder="1" applyAlignment="1">
      <alignment horizontal="center" vertical="center"/>
    </xf>
    <xf numFmtId="0" fontId="13" fillId="7" borderId="3" xfId="1" applyFont="1" applyFill="1" applyBorder="1" applyAlignment="1">
      <alignment horizontal="center" vertical="center"/>
    </xf>
    <xf numFmtId="0" fontId="13" fillId="7" borderId="7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left" vertical="top" wrapText="1"/>
    </xf>
    <xf numFmtId="0" fontId="8" fillId="0" borderId="6" xfId="1" applyFont="1" applyBorder="1" applyAlignment="1">
      <alignment horizontal="left" vertical="top" wrapText="1"/>
    </xf>
    <xf numFmtId="0" fontId="8" fillId="0" borderId="5" xfId="1" applyFont="1" applyBorder="1" applyAlignment="1">
      <alignment horizontal="left" vertical="top" wrapText="1"/>
    </xf>
    <xf numFmtId="0" fontId="3" fillId="5" borderId="8" xfId="1" applyFont="1" applyFill="1" applyBorder="1" applyAlignment="1">
      <alignment horizontal="center" vertical="center" wrapText="1"/>
    </xf>
    <xf numFmtId="0" fontId="3" fillId="5" borderId="9" xfId="1" applyFont="1" applyFill="1" applyBorder="1" applyAlignment="1">
      <alignment horizontal="center" vertical="center" wrapText="1"/>
    </xf>
    <xf numFmtId="0" fontId="7" fillId="10" borderId="4" xfId="1" applyFont="1" applyFill="1" applyBorder="1" applyAlignment="1">
      <alignment horizontal="center" vertical="center" wrapText="1"/>
    </xf>
    <xf numFmtId="0" fontId="7" fillId="10" borderId="6" xfId="1" applyFont="1" applyFill="1" applyBorder="1" applyAlignment="1">
      <alignment horizontal="center" vertical="center" wrapText="1"/>
    </xf>
    <xf numFmtId="0" fontId="7" fillId="10" borderId="5" xfId="1" applyFont="1" applyFill="1" applyBorder="1" applyAlignment="1">
      <alignment horizontal="center" vertical="center" wrapText="1"/>
    </xf>
    <xf numFmtId="0" fontId="7" fillId="19" borderId="4" xfId="1" applyFont="1" applyFill="1" applyBorder="1" applyAlignment="1">
      <alignment horizontal="center" vertical="center" wrapText="1"/>
    </xf>
    <xf numFmtId="0" fontId="7" fillId="19" borderId="6" xfId="1" applyFont="1" applyFill="1" applyBorder="1" applyAlignment="1">
      <alignment horizontal="center" vertical="center" wrapText="1"/>
    </xf>
    <xf numFmtId="0" fontId="7" fillId="11" borderId="4" xfId="1" applyFont="1" applyFill="1" applyBorder="1" applyAlignment="1">
      <alignment horizontal="center" vertical="center" wrapText="1"/>
    </xf>
    <xf numFmtId="0" fontId="7" fillId="11" borderId="6" xfId="1" applyFont="1" applyFill="1" applyBorder="1" applyAlignment="1">
      <alignment horizontal="center" vertical="center" wrapText="1"/>
    </xf>
    <xf numFmtId="0" fontId="7" fillId="11" borderId="5" xfId="1" applyFont="1" applyFill="1" applyBorder="1" applyAlignment="1">
      <alignment horizontal="center" vertical="center" wrapText="1"/>
    </xf>
    <xf numFmtId="0" fontId="7" fillId="14" borderId="4" xfId="1" applyFont="1" applyFill="1" applyBorder="1" applyAlignment="1">
      <alignment horizontal="center" vertical="center" wrapText="1"/>
    </xf>
    <xf numFmtId="0" fontId="7" fillId="14" borderId="5" xfId="1" applyFont="1" applyFill="1" applyBorder="1" applyAlignment="1">
      <alignment horizontal="center" vertical="center" wrapText="1"/>
    </xf>
    <xf numFmtId="0" fontId="7" fillId="16" borderId="4" xfId="1" applyFont="1" applyFill="1" applyBorder="1" applyAlignment="1">
      <alignment horizontal="center" vertical="center" wrapText="1"/>
    </xf>
    <xf numFmtId="0" fontId="7" fillId="16" borderId="6" xfId="1" applyFont="1" applyFill="1" applyBorder="1" applyAlignment="1">
      <alignment horizontal="center" vertical="center" wrapText="1"/>
    </xf>
    <xf numFmtId="0" fontId="17" fillId="9" borderId="4" xfId="1" applyFont="1" applyFill="1" applyBorder="1" applyAlignment="1">
      <alignment horizontal="center" vertical="center" wrapText="1"/>
    </xf>
    <xf numFmtId="0" fontId="17" fillId="9" borderId="6" xfId="1" applyFont="1" applyFill="1" applyBorder="1" applyAlignment="1">
      <alignment horizontal="center" vertical="center" wrapText="1"/>
    </xf>
    <xf numFmtId="0" fontId="17" fillId="9" borderId="5" xfId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71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9933"/>
      </font>
      <fill>
        <patternFill>
          <bgColor rgb="FFFFE8D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9C570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9933"/>
      </font>
      <fill>
        <patternFill>
          <bgColor rgb="FFFFE8D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9C570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9933"/>
      </font>
      <fill>
        <patternFill>
          <bgColor rgb="FFFFE8D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9C5700"/>
      </font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9933"/>
      </font>
      <fill>
        <patternFill>
          <bgColor rgb="FFFFE8D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9C570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9933"/>
      </font>
      <fill>
        <patternFill>
          <bgColor rgb="FFFFE8D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9C570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9933"/>
      </font>
      <fill>
        <patternFill>
          <bgColor rgb="FFFFE8D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rgb="FF9C5700"/>
      </font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CC99"/>
      <color rgb="FFCC6600"/>
      <color rgb="FFFF9933"/>
      <color rgb="FF780870"/>
      <color rgb="FFFFE4C9"/>
      <color rgb="FFFF9999"/>
      <color rgb="FFFFFFCC"/>
      <color rgb="FFFFCC66"/>
      <color rgb="FFFFE8D1"/>
      <color rgb="FFFFE2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arta.pzu.pl/sites/mma/Dokumenty/WARTA%20Wymagania%20chmurowe%20(13742)/200409_Robocze/Warianty/Wys&#322;ane/Klasyfikacja+Narz&#281;dzie_do_klasyfikacj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lasyfikacja danych"/>
      <sheetName val="Ocena skutków "/>
      <sheetName val="Kryteria oceny skutków"/>
      <sheetName val="Katalog potencjalnych zagrożeń"/>
      <sheetName val="Katalog inf. praw. chro."/>
      <sheetName val="Wymagania nadzorcze"/>
    </sheetNames>
    <sheetDataSet>
      <sheetData sheetId="0"/>
      <sheetData sheetId="1">
        <row r="5">
          <cell r="Q5" t="str">
            <v>informacja nie będąca informacją chronioną</v>
          </cell>
          <cell r="R5" t="str">
            <v>Tak</v>
          </cell>
        </row>
        <row r="6">
          <cell r="Q6" t="str">
            <v>informacja chroniona</v>
          </cell>
          <cell r="R6" t="str">
            <v>Nie</v>
          </cell>
        </row>
        <row r="7">
          <cell r="Q7" t="str">
            <v>informacja chroniona stanowiąca dane osobowe szczególnej kategorii</v>
          </cell>
        </row>
      </sheetData>
      <sheetData sheetId="2"/>
      <sheetData sheetId="3"/>
      <sheetData sheetId="4"/>
      <sheetData sheetId="5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Małgorzata Kurowska" id="{5F1F90ED-9151-48A7-8AF9-1FB5C67CC6C0}" userId="S::mkurowska@maruta.pl::f0689d47-2b26-4e1b-838e-ac7798dd7e44" providerId="AD"/>
</personList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ntegralny">
  <a:themeElements>
    <a:clrScheme name="Integralny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ntegralny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O8" dT="2020-09-24T07:05:23.75" personId="{5F1F90ED-9151-48A7-8AF9-1FB5C67CC6C0}" id="{86D512B2-9535-4DE8-86A7-84C0054E8887}">
    <text>formuła do poprawy - dodana kolumna L która musi byc uwzgledniona
jesli nie ma tajenicy, a od J do M jest niska, to niska, waetość najwyższa z od J do M, chyba że mam tajemnicę - jak radcowska - to co najmniej średnia, a jak obrończa, to zawsze wysoka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7"/>
  <sheetViews>
    <sheetView tabSelected="1" zoomScale="80" zoomScaleNormal="80" workbookViewId="0">
      <pane xSplit="2" ySplit="7" topLeftCell="I8" activePane="bottomRight" state="frozen"/>
      <selection pane="topRight" activeCell="C1" sqref="C1"/>
      <selection pane="bottomLeft" activeCell="A8" sqref="A8"/>
      <selection pane="bottomRight" activeCell="N11" sqref="N11"/>
    </sheetView>
  </sheetViews>
  <sheetFormatPr defaultColWidth="8.83203125" defaultRowHeight="13" x14ac:dyDescent="0.3"/>
  <cols>
    <col min="1" max="1" width="34.83203125" style="34" customWidth="1"/>
    <col min="2" max="2" width="36.5" style="42" customWidth="1"/>
    <col min="3" max="3" width="36.5" style="40" customWidth="1"/>
    <col min="4" max="5" width="29" style="57" customWidth="1"/>
    <col min="6" max="6" width="18.5" style="4" customWidth="1"/>
    <col min="7" max="7" width="56.6640625" style="38" customWidth="1"/>
    <col min="8" max="8" width="56.5" style="38" customWidth="1"/>
    <col min="9" max="9" width="36" style="38" customWidth="1"/>
    <col min="10" max="10" width="33.1640625" style="4" customWidth="1"/>
    <col min="11" max="11" width="29.5" style="4" customWidth="1"/>
    <col min="12" max="13" width="26.83203125" style="4" customWidth="1"/>
    <col min="14" max="14" width="40.5" style="4" customWidth="1"/>
    <col min="15" max="15" width="30" style="4" customWidth="1"/>
    <col min="16" max="16" width="38" style="4" customWidth="1"/>
    <col min="17" max="17" width="38" style="1" customWidth="1"/>
    <col min="18" max="18" width="67" style="1" customWidth="1"/>
    <col min="19" max="19" width="38" style="1" customWidth="1"/>
    <col min="20" max="16384" width="8.83203125" style="1"/>
  </cols>
  <sheetData>
    <row r="1" spans="1:19" ht="30" customHeight="1" x14ac:dyDescent="0.25">
      <c r="A1" s="70" t="s">
        <v>100</v>
      </c>
      <c r="B1" s="44"/>
      <c r="N1" s="74"/>
      <c r="P1" s="38"/>
    </row>
    <row r="2" spans="1:19" ht="30" customHeight="1" x14ac:dyDescent="0.25">
      <c r="A2" s="70" t="s">
        <v>74</v>
      </c>
      <c r="B2" s="44"/>
      <c r="Q2" s="73"/>
    </row>
    <row r="3" spans="1:19" ht="30" customHeight="1" x14ac:dyDescent="0.25">
      <c r="A3" s="70" t="s">
        <v>75</v>
      </c>
      <c r="B3" s="44"/>
      <c r="Q3" s="72"/>
    </row>
    <row r="4" spans="1:19" ht="23.5" customHeight="1" x14ac:dyDescent="0.25">
      <c r="A4" s="52"/>
    </row>
    <row r="5" spans="1:19" s="3" customFormat="1" ht="30" customHeight="1" x14ac:dyDescent="0.3">
      <c r="A5" s="79" t="s">
        <v>11</v>
      </c>
      <c r="B5" s="81"/>
      <c r="C5" s="80"/>
      <c r="D5" s="79" t="s">
        <v>69</v>
      </c>
      <c r="E5" s="80"/>
      <c r="F5" s="15" t="s">
        <v>39</v>
      </c>
      <c r="G5" s="78" t="s">
        <v>10</v>
      </c>
      <c r="H5" s="78"/>
      <c r="I5" s="78"/>
      <c r="J5" s="82" t="s">
        <v>55</v>
      </c>
      <c r="K5" s="83"/>
      <c r="L5" s="83"/>
      <c r="M5" s="84"/>
      <c r="N5" s="65"/>
      <c r="O5" s="63" t="s">
        <v>88</v>
      </c>
      <c r="P5" s="75" t="s">
        <v>9</v>
      </c>
      <c r="Q5" s="76"/>
      <c r="R5" s="76"/>
      <c r="S5" s="77"/>
    </row>
    <row r="6" spans="1:19" s="12" customFormat="1" ht="66" customHeight="1" x14ac:dyDescent="0.3">
      <c r="A6" s="14" t="s">
        <v>8</v>
      </c>
      <c r="B6" s="14" t="s">
        <v>40</v>
      </c>
      <c r="C6" s="41" t="s">
        <v>41</v>
      </c>
      <c r="D6" s="10" t="s">
        <v>42</v>
      </c>
      <c r="E6" s="10" t="s">
        <v>66</v>
      </c>
      <c r="F6" s="14" t="s">
        <v>48</v>
      </c>
      <c r="G6" s="11" t="s">
        <v>80</v>
      </c>
      <c r="H6" s="11" t="s">
        <v>81</v>
      </c>
      <c r="I6" s="11" t="s">
        <v>82</v>
      </c>
      <c r="J6" s="11" t="s">
        <v>128</v>
      </c>
      <c r="K6" s="11" t="s">
        <v>114</v>
      </c>
      <c r="L6" s="11" t="s">
        <v>127</v>
      </c>
      <c r="M6" s="11" t="s">
        <v>126</v>
      </c>
      <c r="N6" s="11" t="s">
        <v>50</v>
      </c>
      <c r="O6" s="10" t="s">
        <v>83</v>
      </c>
      <c r="P6" s="11" t="s">
        <v>7</v>
      </c>
      <c r="Q6" s="11" t="s">
        <v>60</v>
      </c>
      <c r="R6" s="11" t="s">
        <v>56</v>
      </c>
      <c r="S6" s="13" t="s">
        <v>6</v>
      </c>
    </row>
    <row r="7" spans="1:19" s="9" customFormat="1" ht="30" x14ac:dyDescent="0.3">
      <c r="A7" s="60" t="s">
        <v>64</v>
      </c>
      <c r="B7" s="7" t="s">
        <v>61</v>
      </c>
      <c r="C7" s="7" t="s">
        <v>5</v>
      </c>
      <c r="D7" s="7" t="s">
        <v>67</v>
      </c>
      <c r="E7" s="7" t="s">
        <v>68</v>
      </c>
      <c r="F7" s="7"/>
      <c r="G7" s="59" t="s">
        <v>65</v>
      </c>
      <c r="H7" s="59" t="s">
        <v>65</v>
      </c>
      <c r="I7" s="66" t="s">
        <v>87</v>
      </c>
      <c r="J7" s="59" t="s">
        <v>62</v>
      </c>
      <c r="K7" s="59" t="s">
        <v>99</v>
      </c>
      <c r="L7" s="59" t="s">
        <v>63</v>
      </c>
      <c r="M7" s="59" t="s">
        <v>63</v>
      </c>
      <c r="N7" s="59"/>
      <c r="O7" s="59"/>
      <c r="P7" s="8"/>
      <c r="Q7" s="8"/>
      <c r="R7" s="8"/>
      <c r="S7" s="8"/>
    </row>
    <row r="8" spans="1:19" s="6" customFormat="1" ht="31.75" customHeight="1" x14ac:dyDescent="0.3">
      <c r="A8" s="43"/>
      <c r="B8" s="43"/>
      <c r="C8" s="53"/>
      <c r="D8" s="58"/>
      <c r="E8" s="58"/>
      <c r="F8" s="54"/>
      <c r="G8" s="58"/>
      <c r="H8" s="58"/>
      <c r="I8" s="58"/>
      <c r="J8" s="54"/>
      <c r="K8" s="54"/>
      <c r="L8" s="54"/>
      <c r="M8" s="54"/>
      <c r="N8" s="54"/>
      <c r="O8" s="62" t="str">
        <f>IF(OR(J8="WYSOKI",K8="WYSOKI",L8="WYSOKI",M8="WYSOKI",N8="Analizowana informacja jest objęta tajemnicą obrończą"),"DUŻA",IF(OR(J8="ŚREDNI",K8="ŚREDNI",L8="ŚREDNI",M8="ŚREDNI",N8="Analizowana informacja jest objęta tajemnicą radcowską "),"ŚREDNIA","MAŁA"))</f>
        <v>MAŁA</v>
      </c>
      <c r="P8" s="54" t="str">
        <f t="shared" ref="P8:P11" si="0">IF(OR(F8="A",F8="B"),"TAK, przy uwzględnieniu wyników szacowania ryzyka w wariancie podstawowym",IF(AND(OR(F8="C",F8="D"),O8="MAŁA"),"TAK, przy uwzględnieniu wyników szacowania ryzyka w wariancie podstawowym",IF(AND(OR(F8="C",F8="D"),OR(O8="ŚREDNIA",O8="DUŻA")),"TAK, przy uwzględnieniu wyników szacowania ryzyka w wariancie pogłębionym",IF(F8="E","TAK, przy uwzględnieniu wyników szacowania ryzyka w wariancie pogłębionym","NIE"))))</f>
        <v>NIE</v>
      </c>
      <c r="Q8" s="54"/>
      <c r="R8" s="54"/>
      <c r="S8" s="5"/>
    </row>
    <row r="9" spans="1:19" s="6" customFormat="1" ht="31.75" customHeight="1" x14ac:dyDescent="0.3">
      <c r="A9" s="43"/>
      <c r="B9" s="43"/>
      <c r="C9" s="53"/>
      <c r="D9" s="58"/>
      <c r="E9" s="58"/>
      <c r="F9" s="54"/>
      <c r="G9" s="58"/>
      <c r="H9" s="58"/>
      <c r="I9" s="58"/>
      <c r="J9" s="54"/>
      <c r="K9" s="54"/>
      <c r="L9" s="54"/>
      <c r="M9" s="54"/>
      <c r="N9" s="54"/>
      <c r="O9" s="62" t="str">
        <f t="shared" ref="O9:O51" si="1">IF(OR(J9="WYSOKI",K9="WYSOKI",L9="WYSOKI",M9="WYSOKI",N9="Analizowana informacja jest objęta tajemnicą obrończą"),"DUŻA",IF(OR(J9="ŚREDNI",K9="ŚREDNI",L9="ŚREDNI",M9="ŚREDNI",N9="Analizowana informacja jest objęta tajemnicą radcowską "),"ŚREDNIA","MAŁA"))</f>
        <v>MAŁA</v>
      </c>
      <c r="P9" s="54" t="str">
        <f t="shared" si="0"/>
        <v>NIE</v>
      </c>
      <c r="Q9" s="54"/>
      <c r="R9" s="54"/>
      <c r="S9" s="5"/>
    </row>
    <row r="10" spans="1:19" s="6" customFormat="1" ht="31.75" customHeight="1" x14ac:dyDescent="0.3">
      <c r="A10" s="43"/>
      <c r="B10" s="43"/>
      <c r="C10" s="53"/>
      <c r="D10" s="58"/>
      <c r="E10" s="58"/>
      <c r="F10" s="54"/>
      <c r="G10" s="58"/>
      <c r="H10" s="58"/>
      <c r="I10" s="58"/>
      <c r="J10" s="54"/>
      <c r="K10" s="54"/>
      <c r="L10" s="54"/>
      <c r="M10" s="54"/>
      <c r="N10" s="54"/>
      <c r="O10" s="62" t="str">
        <f t="shared" si="1"/>
        <v>MAŁA</v>
      </c>
      <c r="P10" s="54" t="str">
        <f t="shared" si="0"/>
        <v>NIE</v>
      </c>
      <c r="Q10" s="54"/>
      <c r="R10" s="54"/>
      <c r="S10" s="54"/>
    </row>
    <row r="11" spans="1:19" s="6" customFormat="1" ht="31.75" customHeight="1" x14ac:dyDescent="0.3">
      <c r="A11" s="43"/>
      <c r="B11" s="43"/>
      <c r="C11" s="61"/>
      <c r="D11" s="58"/>
      <c r="E11" s="58"/>
      <c r="F11" s="54"/>
      <c r="G11" s="58"/>
      <c r="H11" s="58"/>
      <c r="I11" s="58"/>
      <c r="J11" s="54"/>
      <c r="K11" s="54"/>
      <c r="L11" s="54"/>
      <c r="M11" s="54"/>
      <c r="N11" s="54"/>
      <c r="O11" s="62" t="str">
        <f t="shared" si="1"/>
        <v>MAŁA</v>
      </c>
      <c r="P11" s="54" t="str">
        <f t="shared" si="0"/>
        <v>NIE</v>
      </c>
      <c r="Q11" s="55"/>
      <c r="R11" s="55"/>
      <c r="S11" s="54"/>
    </row>
    <row r="12" spans="1:19" s="3" customFormat="1" ht="31.75" customHeight="1" x14ac:dyDescent="0.3">
      <c r="A12" s="43"/>
      <c r="B12" s="43"/>
      <c r="C12" s="5"/>
      <c r="D12" s="58"/>
      <c r="E12" s="58"/>
      <c r="F12" s="54"/>
      <c r="G12" s="39"/>
      <c r="H12" s="58"/>
      <c r="I12" s="39"/>
      <c r="J12" s="54"/>
      <c r="K12" s="54"/>
      <c r="L12" s="54"/>
      <c r="M12" s="54"/>
      <c r="N12" s="54"/>
      <c r="O12" s="62" t="str">
        <f t="shared" si="1"/>
        <v>MAŁA</v>
      </c>
      <c r="P12" s="54" t="str">
        <f t="shared" ref="P12:P51" si="2">IF(OR(F12="A",F12="B"),"TAK, przy uwzględnieniu wyników szacowania ryzyka w wariancie podstawowym",IF(AND(OR(F12="C",F12="D"),O12="MAŁA"),"TAK, przy uwzględnieniu wyników szacowania ryzyka w wariancie podstawowym",IF(AND(OR(F12="C",F12="D"),OR(O12="ŚREDNIA",O12="DUŻA")),"TAK, przy uwzględnieniu wyników szacowania ryzyka w wariancie pogłębionym",IF(F12="E","TAK, przy uwzględnieniu wyników szacowania ryzyka w wariancie pogłębionym","NIE"))))</f>
        <v>NIE</v>
      </c>
      <c r="Q12" s="36"/>
      <c r="R12" s="36"/>
      <c r="S12" s="35"/>
    </row>
    <row r="13" spans="1:19" s="3" customFormat="1" ht="31.75" customHeight="1" x14ac:dyDescent="0.3">
      <c r="A13" s="43"/>
      <c r="B13" s="43"/>
      <c r="C13" s="5"/>
      <c r="D13" s="58"/>
      <c r="E13" s="58"/>
      <c r="F13" s="54"/>
      <c r="G13" s="39"/>
      <c r="H13" s="58"/>
      <c r="I13" s="39"/>
      <c r="J13" s="54"/>
      <c r="K13" s="54"/>
      <c r="L13" s="54"/>
      <c r="M13" s="54"/>
      <c r="N13" s="54"/>
      <c r="O13" s="62" t="str">
        <f t="shared" si="1"/>
        <v>MAŁA</v>
      </c>
      <c r="P13" s="54" t="str">
        <f t="shared" si="2"/>
        <v>NIE</v>
      </c>
      <c r="Q13" s="36"/>
      <c r="R13" s="36"/>
      <c r="S13" s="35"/>
    </row>
    <row r="14" spans="1:19" s="3" customFormat="1" ht="31.75" customHeight="1" x14ac:dyDescent="0.3">
      <c r="A14" s="37"/>
      <c r="B14" s="43"/>
      <c r="C14" s="5"/>
      <c r="D14" s="58"/>
      <c r="E14" s="58"/>
      <c r="F14" s="54"/>
      <c r="G14" s="39"/>
      <c r="H14" s="58"/>
      <c r="I14" s="39"/>
      <c r="J14" s="54"/>
      <c r="K14" s="54"/>
      <c r="L14" s="54"/>
      <c r="M14" s="54"/>
      <c r="N14" s="54"/>
      <c r="O14" s="62" t="str">
        <f t="shared" si="1"/>
        <v>MAŁA</v>
      </c>
      <c r="P14" s="54" t="str">
        <f t="shared" si="2"/>
        <v>NIE</v>
      </c>
      <c r="Q14" s="36"/>
      <c r="R14" s="36"/>
      <c r="S14" s="35"/>
    </row>
    <row r="15" spans="1:19" s="3" customFormat="1" ht="31.75" customHeight="1" x14ac:dyDescent="0.3">
      <c r="A15" s="37"/>
      <c r="B15" s="43"/>
      <c r="C15" s="5"/>
      <c r="D15" s="58"/>
      <c r="E15" s="58"/>
      <c r="F15" s="54"/>
      <c r="G15" s="39"/>
      <c r="H15" s="58"/>
      <c r="I15" s="39"/>
      <c r="J15" s="54"/>
      <c r="K15" s="54"/>
      <c r="L15" s="54"/>
      <c r="M15" s="54"/>
      <c r="N15" s="54"/>
      <c r="O15" s="62" t="str">
        <f t="shared" si="1"/>
        <v>MAŁA</v>
      </c>
      <c r="P15" s="54" t="str">
        <f t="shared" si="2"/>
        <v>NIE</v>
      </c>
      <c r="Q15" s="36"/>
      <c r="R15" s="36"/>
      <c r="S15" s="35"/>
    </row>
    <row r="16" spans="1:19" s="3" customFormat="1" ht="31.75" customHeight="1" x14ac:dyDescent="0.3">
      <c r="A16" s="37"/>
      <c r="B16" s="43"/>
      <c r="C16" s="5"/>
      <c r="D16" s="58"/>
      <c r="E16" s="58"/>
      <c r="F16" s="54"/>
      <c r="G16" s="39"/>
      <c r="H16" s="58"/>
      <c r="I16" s="39"/>
      <c r="J16" s="54"/>
      <c r="K16" s="54"/>
      <c r="L16" s="54"/>
      <c r="M16" s="54"/>
      <c r="N16" s="54"/>
      <c r="O16" s="62" t="str">
        <f t="shared" si="1"/>
        <v>MAŁA</v>
      </c>
      <c r="P16" s="54" t="str">
        <f t="shared" si="2"/>
        <v>NIE</v>
      </c>
      <c r="Q16" s="35"/>
      <c r="R16" s="35"/>
      <c r="S16" s="35"/>
    </row>
    <row r="17" spans="1:19" s="3" customFormat="1" ht="31.75" customHeight="1" x14ac:dyDescent="0.3">
      <c r="A17" s="37"/>
      <c r="B17" s="43"/>
      <c r="C17" s="5"/>
      <c r="D17" s="58"/>
      <c r="E17" s="58"/>
      <c r="F17" s="54"/>
      <c r="G17" s="39"/>
      <c r="H17" s="58"/>
      <c r="I17" s="39"/>
      <c r="J17" s="54"/>
      <c r="K17" s="54"/>
      <c r="L17" s="54"/>
      <c r="M17" s="54"/>
      <c r="N17" s="54"/>
      <c r="O17" s="62" t="str">
        <f t="shared" si="1"/>
        <v>MAŁA</v>
      </c>
      <c r="P17" s="54" t="str">
        <f t="shared" si="2"/>
        <v>NIE</v>
      </c>
      <c r="Q17" s="35"/>
      <c r="R17" s="35"/>
      <c r="S17" s="35"/>
    </row>
    <row r="18" spans="1:19" s="3" customFormat="1" ht="31.75" customHeight="1" x14ac:dyDescent="0.3">
      <c r="A18" s="37"/>
      <c r="B18" s="43"/>
      <c r="C18" s="5"/>
      <c r="D18" s="58"/>
      <c r="E18" s="58"/>
      <c r="F18" s="54"/>
      <c r="G18" s="39"/>
      <c r="H18" s="58"/>
      <c r="I18" s="39"/>
      <c r="J18" s="54"/>
      <c r="K18" s="54"/>
      <c r="L18" s="54"/>
      <c r="M18" s="54"/>
      <c r="N18" s="54"/>
      <c r="O18" s="62" t="str">
        <f t="shared" si="1"/>
        <v>MAŁA</v>
      </c>
      <c r="P18" s="54" t="str">
        <f t="shared" si="2"/>
        <v>NIE</v>
      </c>
      <c r="Q18" s="35"/>
      <c r="R18" s="35"/>
      <c r="S18" s="35"/>
    </row>
    <row r="19" spans="1:19" s="3" customFormat="1" ht="31.75" customHeight="1" x14ac:dyDescent="0.3">
      <c r="A19" s="37"/>
      <c r="B19" s="43"/>
      <c r="C19" s="5"/>
      <c r="D19" s="58"/>
      <c r="E19" s="58"/>
      <c r="F19" s="54"/>
      <c r="G19" s="39"/>
      <c r="H19" s="58"/>
      <c r="I19" s="39"/>
      <c r="J19" s="54"/>
      <c r="K19" s="54"/>
      <c r="L19" s="54"/>
      <c r="M19" s="54"/>
      <c r="N19" s="54"/>
      <c r="O19" s="62" t="str">
        <f t="shared" si="1"/>
        <v>MAŁA</v>
      </c>
      <c r="P19" s="54" t="str">
        <f t="shared" si="2"/>
        <v>NIE</v>
      </c>
      <c r="Q19" s="35"/>
      <c r="R19" s="35"/>
      <c r="S19" s="35"/>
    </row>
    <row r="20" spans="1:19" s="3" customFormat="1" ht="31.75" customHeight="1" x14ac:dyDescent="0.3">
      <c r="A20" s="37"/>
      <c r="B20" s="43"/>
      <c r="C20" s="5"/>
      <c r="D20" s="58"/>
      <c r="E20" s="58"/>
      <c r="F20" s="54"/>
      <c r="G20" s="39"/>
      <c r="H20" s="58"/>
      <c r="I20" s="39"/>
      <c r="J20" s="54"/>
      <c r="K20" s="54"/>
      <c r="L20" s="54"/>
      <c r="M20" s="54"/>
      <c r="N20" s="54"/>
      <c r="O20" s="62" t="str">
        <f t="shared" si="1"/>
        <v>MAŁA</v>
      </c>
      <c r="P20" s="54" t="str">
        <f t="shared" si="2"/>
        <v>NIE</v>
      </c>
      <c r="Q20" s="35"/>
      <c r="R20" s="35"/>
      <c r="S20" s="35"/>
    </row>
    <row r="21" spans="1:19" s="3" customFormat="1" ht="31.75" customHeight="1" x14ac:dyDescent="0.3">
      <c r="A21" s="37"/>
      <c r="B21" s="43"/>
      <c r="C21" s="5"/>
      <c r="D21" s="58"/>
      <c r="E21" s="58"/>
      <c r="F21" s="54"/>
      <c r="G21" s="39"/>
      <c r="H21" s="58"/>
      <c r="I21" s="39"/>
      <c r="J21" s="54"/>
      <c r="K21" s="54"/>
      <c r="L21" s="54"/>
      <c r="M21" s="54"/>
      <c r="N21" s="54"/>
      <c r="O21" s="62" t="str">
        <f t="shared" si="1"/>
        <v>MAŁA</v>
      </c>
      <c r="P21" s="54" t="str">
        <f t="shared" si="2"/>
        <v>NIE</v>
      </c>
      <c r="Q21" s="35"/>
      <c r="R21" s="35"/>
      <c r="S21" s="35"/>
    </row>
    <row r="22" spans="1:19" s="3" customFormat="1" ht="31.75" customHeight="1" x14ac:dyDescent="0.3">
      <c r="A22" s="37"/>
      <c r="B22" s="43"/>
      <c r="C22" s="5"/>
      <c r="D22" s="58"/>
      <c r="E22" s="58"/>
      <c r="F22" s="54"/>
      <c r="G22" s="39"/>
      <c r="H22" s="58"/>
      <c r="I22" s="39"/>
      <c r="J22" s="54"/>
      <c r="K22" s="54"/>
      <c r="L22" s="54"/>
      <c r="M22" s="54"/>
      <c r="N22" s="54"/>
      <c r="O22" s="62" t="str">
        <f t="shared" si="1"/>
        <v>MAŁA</v>
      </c>
      <c r="P22" s="54" t="str">
        <f t="shared" si="2"/>
        <v>NIE</v>
      </c>
      <c r="Q22" s="35"/>
      <c r="R22" s="35"/>
      <c r="S22" s="35"/>
    </row>
    <row r="23" spans="1:19" s="3" customFormat="1" ht="31.75" customHeight="1" x14ac:dyDescent="0.3">
      <c r="A23" s="37"/>
      <c r="B23" s="43"/>
      <c r="C23" s="5"/>
      <c r="D23" s="58"/>
      <c r="E23" s="58"/>
      <c r="F23" s="54"/>
      <c r="G23" s="39"/>
      <c r="H23" s="58"/>
      <c r="I23" s="39"/>
      <c r="J23" s="54"/>
      <c r="K23" s="54"/>
      <c r="L23" s="54"/>
      <c r="M23" s="54"/>
      <c r="N23" s="54"/>
      <c r="O23" s="62" t="str">
        <f t="shared" si="1"/>
        <v>MAŁA</v>
      </c>
      <c r="P23" s="54" t="str">
        <f t="shared" si="2"/>
        <v>NIE</v>
      </c>
      <c r="Q23" s="35"/>
      <c r="R23" s="35"/>
      <c r="S23" s="35"/>
    </row>
    <row r="24" spans="1:19" s="3" customFormat="1" ht="31.75" customHeight="1" x14ac:dyDescent="0.3">
      <c r="A24" s="37"/>
      <c r="B24" s="43"/>
      <c r="C24" s="5"/>
      <c r="D24" s="58"/>
      <c r="E24" s="58"/>
      <c r="F24" s="54"/>
      <c r="G24" s="39"/>
      <c r="H24" s="58"/>
      <c r="I24" s="39"/>
      <c r="J24" s="54"/>
      <c r="K24" s="54"/>
      <c r="L24" s="54"/>
      <c r="M24" s="54"/>
      <c r="N24" s="54"/>
      <c r="O24" s="62" t="str">
        <f t="shared" si="1"/>
        <v>MAŁA</v>
      </c>
      <c r="P24" s="54" t="str">
        <f t="shared" si="2"/>
        <v>NIE</v>
      </c>
      <c r="Q24" s="35"/>
      <c r="R24" s="35"/>
      <c r="S24" s="35"/>
    </row>
    <row r="25" spans="1:19" s="3" customFormat="1" ht="31.75" customHeight="1" x14ac:dyDescent="0.3">
      <c r="A25" s="37"/>
      <c r="B25" s="43"/>
      <c r="C25" s="5"/>
      <c r="D25" s="58"/>
      <c r="E25" s="58"/>
      <c r="F25" s="54"/>
      <c r="G25" s="39"/>
      <c r="H25" s="58"/>
      <c r="I25" s="39"/>
      <c r="J25" s="54"/>
      <c r="K25" s="54"/>
      <c r="L25" s="54"/>
      <c r="M25" s="54"/>
      <c r="N25" s="54"/>
      <c r="O25" s="62" t="str">
        <f t="shared" si="1"/>
        <v>MAŁA</v>
      </c>
      <c r="P25" s="54" t="str">
        <f t="shared" si="2"/>
        <v>NIE</v>
      </c>
      <c r="Q25" s="35"/>
      <c r="R25" s="35"/>
      <c r="S25" s="35"/>
    </row>
    <row r="26" spans="1:19" s="3" customFormat="1" ht="31.75" customHeight="1" x14ac:dyDescent="0.3">
      <c r="A26" s="37"/>
      <c r="B26" s="43"/>
      <c r="C26" s="5"/>
      <c r="D26" s="58"/>
      <c r="E26" s="58"/>
      <c r="F26" s="54"/>
      <c r="G26" s="39"/>
      <c r="H26" s="58"/>
      <c r="I26" s="39"/>
      <c r="J26" s="54"/>
      <c r="K26" s="54"/>
      <c r="L26" s="54"/>
      <c r="M26" s="54"/>
      <c r="N26" s="54"/>
      <c r="O26" s="62" t="str">
        <f t="shared" si="1"/>
        <v>MAŁA</v>
      </c>
      <c r="P26" s="54" t="str">
        <f t="shared" si="2"/>
        <v>NIE</v>
      </c>
      <c r="Q26" s="35"/>
      <c r="R26" s="35"/>
      <c r="S26" s="35"/>
    </row>
    <row r="27" spans="1:19" s="3" customFormat="1" ht="31.75" customHeight="1" x14ac:dyDescent="0.3">
      <c r="A27" s="37"/>
      <c r="B27" s="43"/>
      <c r="C27" s="5"/>
      <c r="D27" s="58"/>
      <c r="E27" s="58"/>
      <c r="F27" s="54"/>
      <c r="G27" s="39"/>
      <c r="H27" s="58"/>
      <c r="I27" s="39"/>
      <c r="J27" s="54"/>
      <c r="K27" s="54"/>
      <c r="L27" s="54"/>
      <c r="M27" s="54"/>
      <c r="N27" s="54"/>
      <c r="O27" s="62" t="str">
        <f t="shared" si="1"/>
        <v>MAŁA</v>
      </c>
      <c r="P27" s="54" t="str">
        <f t="shared" si="2"/>
        <v>NIE</v>
      </c>
      <c r="Q27" s="35"/>
      <c r="R27" s="35"/>
      <c r="S27" s="35"/>
    </row>
    <row r="28" spans="1:19" s="3" customFormat="1" ht="31.75" customHeight="1" x14ac:dyDescent="0.3">
      <c r="A28" s="37"/>
      <c r="B28" s="43"/>
      <c r="C28" s="5"/>
      <c r="D28" s="58"/>
      <c r="E28" s="58"/>
      <c r="F28" s="54"/>
      <c r="G28" s="39"/>
      <c r="H28" s="58"/>
      <c r="I28" s="39"/>
      <c r="J28" s="54"/>
      <c r="K28" s="54"/>
      <c r="L28" s="54"/>
      <c r="M28" s="54"/>
      <c r="N28" s="54"/>
      <c r="O28" s="62" t="str">
        <f t="shared" si="1"/>
        <v>MAŁA</v>
      </c>
      <c r="P28" s="54" t="str">
        <f t="shared" si="2"/>
        <v>NIE</v>
      </c>
      <c r="Q28" s="35"/>
      <c r="R28" s="35"/>
      <c r="S28" s="35"/>
    </row>
    <row r="29" spans="1:19" s="3" customFormat="1" ht="31.75" customHeight="1" x14ac:dyDescent="0.3">
      <c r="A29" s="37"/>
      <c r="B29" s="43"/>
      <c r="C29" s="5"/>
      <c r="D29" s="58"/>
      <c r="E29" s="58"/>
      <c r="F29" s="54"/>
      <c r="G29" s="39"/>
      <c r="H29" s="58"/>
      <c r="I29" s="39"/>
      <c r="J29" s="54"/>
      <c r="K29" s="54"/>
      <c r="L29" s="54"/>
      <c r="M29" s="54"/>
      <c r="N29" s="54"/>
      <c r="O29" s="62" t="str">
        <f t="shared" si="1"/>
        <v>MAŁA</v>
      </c>
      <c r="P29" s="54" t="str">
        <f t="shared" si="2"/>
        <v>NIE</v>
      </c>
      <c r="Q29" s="35"/>
      <c r="R29" s="35"/>
      <c r="S29" s="35"/>
    </row>
    <row r="30" spans="1:19" s="3" customFormat="1" ht="31.75" customHeight="1" x14ac:dyDescent="0.3">
      <c r="A30" s="37"/>
      <c r="B30" s="43"/>
      <c r="C30" s="5"/>
      <c r="D30" s="58"/>
      <c r="E30" s="58"/>
      <c r="F30" s="54"/>
      <c r="G30" s="39"/>
      <c r="H30" s="58"/>
      <c r="I30" s="39"/>
      <c r="J30" s="54"/>
      <c r="K30" s="54"/>
      <c r="L30" s="54"/>
      <c r="M30" s="54"/>
      <c r="N30" s="54"/>
      <c r="O30" s="62" t="str">
        <f t="shared" si="1"/>
        <v>MAŁA</v>
      </c>
      <c r="P30" s="54" t="str">
        <f t="shared" si="2"/>
        <v>NIE</v>
      </c>
      <c r="Q30" s="35"/>
      <c r="R30" s="35"/>
      <c r="S30" s="35"/>
    </row>
    <row r="31" spans="1:19" s="3" customFormat="1" ht="31.75" customHeight="1" x14ac:dyDescent="0.3">
      <c r="A31" s="37"/>
      <c r="B31" s="43"/>
      <c r="C31" s="5"/>
      <c r="D31" s="58"/>
      <c r="E31" s="58"/>
      <c r="F31" s="54"/>
      <c r="G31" s="39"/>
      <c r="H31" s="58"/>
      <c r="I31" s="39"/>
      <c r="J31" s="54"/>
      <c r="K31" s="54"/>
      <c r="L31" s="54"/>
      <c r="M31" s="54"/>
      <c r="N31" s="54"/>
      <c r="O31" s="62" t="str">
        <f t="shared" si="1"/>
        <v>MAŁA</v>
      </c>
      <c r="P31" s="54" t="str">
        <f t="shared" si="2"/>
        <v>NIE</v>
      </c>
      <c r="Q31" s="35"/>
      <c r="R31" s="35"/>
      <c r="S31" s="35"/>
    </row>
    <row r="32" spans="1:19" s="3" customFormat="1" ht="31.75" customHeight="1" x14ac:dyDescent="0.3">
      <c r="A32" s="37"/>
      <c r="B32" s="43"/>
      <c r="C32" s="5"/>
      <c r="D32" s="58"/>
      <c r="E32" s="58"/>
      <c r="F32" s="54"/>
      <c r="G32" s="39"/>
      <c r="H32" s="58"/>
      <c r="I32" s="39"/>
      <c r="J32" s="54"/>
      <c r="K32" s="54"/>
      <c r="L32" s="54"/>
      <c r="M32" s="54"/>
      <c r="N32" s="54"/>
      <c r="O32" s="62" t="str">
        <f t="shared" si="1"/>
        <v>MAŁA</v>
      </c>
      <c r="P32" s="54" t="str">
        <f t="shared" si="2"/>
        <v>NIE</v>
      </c>
      <c r="Q32" s="35"/>
      <c r="R32" s="35"/>
      <c r="S32" s="35"/>
    </row>
    <row r="33" spans="1:19" s="3" customFormat="1" ht="31.75" customHeight="1" x14ac:dyDescent="0.3">
      <c r="A33" s="37"/>
      <c r="B33" s="43"/>
      <c r="C33" s="5"/>
      <c r="D33" s="58"/>
      <c r="E33" s="58"/>
      <c r="F33" s="54"/>
      <c r="G33" s="39"/>
      <c r="H33" s="58"/>
      <c r="I33" s="39"/>
      <c r="J33" s="54"/>
      <c r="K33" s="54"/>
      <c r="L33" s="54"/>
      <c r="M33" s="54"/>
      <c r="N33" s="54"/>
      <c r="O33" s="62" t="str">
        <f t="shared" si="1"/>
        <v>MAŁA</v>
      </c>
      <c r="P33" s="54" t="str">
        <f t="shared" si="2"/>
        <v>NIE</v>
      </c>
      <c r="Q33" s="35"/>
      <c r="R33" s="35"/>
      <c r="S33" s="35"/>
    </row>
    <row r="34" spans="1:19" s="3" customFormat="1" ht="31.75" customHeight="1" x14ac:dyDescent="0.3">
      <c r="A34" s="37"/>
      <c r="B34" s="43"/>
      <c r="C34" s="5"/>
      <c r="D34" s="58"/>
      <c r="E34" s="58"/>
      <c r="F34" s="54"/>
      <c r="G34" s="39"/>
      <c r="H34" s="58"/>
      <c r="I34" s="39"/>
      <c r="J34" s="54"/>
      <c r="K34" s="54"/>
      <c r="L34" s="54"/>
      <c r="M34" s="54"/>
      <c r="N34" s="54"/>
      <c r="O34" s="62" t="str">
        <f t="shared" si="1"/>
        <v>MAŁA</v>
      </c>
      <c r="P34" s="54" t="str">
        <f t="shared" si="2"/>
        <v>NIE</v>
      </c>
      <c r="Q34" s="35"/>
      <c r="R34" s="35"/>
      <c r="S34" s="35"/>
    </row>
    <row r="35" spans="1:19" s="3" customFormat="1" ht="31.75" customHeight="1" x14ac:dyDescent="0.3">
      <c r="A35" s="37"/>
      <c r="B35" s="43"/>
      <c r="C35" s="5"/>
      <c r="D35" s="58"/>
      <c r="E35" s="58"/>
      <c r="F35" s="54"/>
      <c r="G35" s="39"/>
      <c r="H35" s="58"/>
      <c r="I35" s="39"/>
      <c r="J35" s="54"/>
      <c r="K35" s="54"/>
      <c r="L35" s="54"/>
      <c r="M35" s="54"/>
      <c r="N35" s="54"/>
      <c r="O35" s="62" t="str">
        <f t="shared" si="1"/>
        <v>MAŁA</v>
      </c>
      <c r="P35" s="54" t="str">
        <f t="shared" si="2"/>
        <v>NIE</v>
      </c>
      <c r="Q35" s="35"/>
      <c r="R35" s="35"/>
      <c r="S35" s="35"/>
    </row>
    <row r="36" spans="1:19" s="3" customFormat="1" ht="31.75" customHeight="1" x14ac:dyDescent="0.3">
      <c r="A36" s="37"/>
      <c r="B36" s="43"/>
      <c r="C36" s="5"/>
      <c r="D36" s="58"/>
      <c r="E36" s="58"/>
      <c r="F36" s="54"/>
      <c r="G36" s="39"/>
      <c r="H36" s="58"/>
      <c r="I36" s="39"/>
      <c r="J36" s="54"/>
      <c r="K36" s="54"/>
      <c r="L36" s="54"/>
      <c r="M36" s="54"/>
      <c r="N36" s="54"/>
      <c r="O36" s="62" t="str">
        <f t="shared" si="1"/>
        <v>MAŁA</v>
      </c>
      <c r="P36" s="54" t="str">
        <f t="shared" si="2"/>
        <v>NIE</v>
      </c>
      <c r="Q36" s="35"/>
      <c r="R36" s="35"/>
      <c r="S36" s="35"/>
    </row>
    <row r="37" spans="1:19" s="3" customFormat="1" ht="31.75" customHeight="1" x14ac:dyDescent="0.3">
      <c r="A37" s="37"/>
      <c r="B37" s="43"/>
      <c r="C37" s="5"/>
      <c r="D37" s="58"/>
      <c r="E37" s="58"/>
      <c r="F37" s="54"/>
      <c r="G37" s="39"/>
      <c r="H37" s="58"/>
      <c r="I37" s="39"/>
      <c r="J37" s="54"/>
      <c r="K37" s="54"/>
      <c r="L37" s="54"/>
      <c r="M37" s="54"/>
      <c r="N37" s="54"/>
      <c r="O37" s="62" t="str">
        <f t="shared" si="1"/>
        <v>MAŁA</v>
      </c>
      <c r="P37" s="54" t="str">
        <f t="shared" si="2"/>
        <v>NIE</v>
      </c>
      <c r="Q37" s="35"/>
      <c r="R37" s="35"/>
      <c r="S37" s="35"/>
    </row>
    <row r="38" spans="1:19" s="3" customFormat="1" ht="31.75" customHeight="1" x14ac:dyDescent="0.3">
      <c r="A38" s="37"/>
      <c r="B38" s="43"/>
      <c r="C38" s="5"/>
      <c r="D38" s="58"/>
      <c r="E38" s="58"/>
      <c r="F38" s="54"/>
      <c r="G38" s="39"/>
      <c r="H38" s="58"/>
      <c r="I38" s="39"/>
      <c r="J38" s="54"/>
      <c r="K38" s="54"/>
      <c r="L38" s="54"/>
      <c r="M38" s="54"/>
      <c r="N38" s="54"/>
      <c r="O38" s="62" t="str">
        <f t="shared" si="1"/>
        <v>MAŁA</v>
      </c>
      <c r="P38" s="54" t="str">
        <f t="shared" si="2"/>
        <v>NIE</v>
      </c>
      <c r="Q38" s="35"/>
      <c r="R38" s="35"/>
      <c r="S38" s="35"/>
    </row>
    <row r="39" spans="1:19" s="3" customFormat="1" ht="31.75" customHeight="1" x14ac:dyDescent="0.3">
      <c r="A39" s="37"/>
      <c r="B39" s="43"/>
      <c r="C39" s="5"/>
      <c r="D39" s="58"/>
      <c r="E39" s="58"/>
      <c r="F39" s="54"/>
      <c r="G39" s="39"/>
      <c r="H39" s="58"/>
      <c r="I39" s="39"/>
      <c r="J39" s="54"/>
      <c r="K39" s="54"/>
      <c r="L39" s="54"/>
      <c r="M39" s="54"/>
      <c r="N39" s="54"/>
      <c r="O39" s="62" t="str">
        <f t="shared" si="1"/>
        <v>MAŁA</v>
      </c>
      <c r="P39" s="54" t="str">
        <f t="shared" si="2"/>
        <v>NIE</v>
      </c>
      <c r="Q39" s="35"/>
      <c r="R39" s="35"/>
      <c r="S39" s="35"/>
    </row>
    <row r="40" spans="1:19" s="3" customFormat="1" ht="31.75" customHeight="1" x14ac:dyDescent="0.3">
      <c r="A40" s="37"/>
      <c r="B40" s="43"/>
      <c r="C40" s="5"/>
      <c r="D40" s="58"/>
      <c r="E40" s="58"/>
      <c r="F40" s="54"/>
      <c r="G40" s="39"/>
      <c r="H40" s="58"/>
      <c r="I40" s="39"/>
      <c r="J40" s="54"/>
      <c r="K40" s="54"/>
      <c r="L40" s="54"/>
      <c r="M40" s="54"/>
      <c r="N40" s="54"/>
      <c r="O40" s="62" t="str">
        <f t="shared" si="1"/>
        <v>MAŁA</v>
      </c>
      <c r="P40" s="54" t="str">
        <f t="shared" si="2"/>
        <v>NIE</v>
      </c>
      <c r="Q40" s="35"/>
      <c r="R40" s="35"/>
      <c r="S40" s="35"/>
    </row>
    <row r="41" spans="1:19" s="3" customFormat="1" ht="31.75" customHeight="1" x14ac:dyDescent="0.3">
      <c r="A41" s="37"/>
      <c r="B41" s="43"/>
      <c r="C41" s="5"/>
      <c r="D41" s="58"/>
      <c r="E41" s="58"/>
      <c r="F41" s="54"/>
      <c r="G41" s="39"/>
      <c r="H41" s="58"/>
      <c r="I41" s="39"/>
      <c r="J41" s="54"/>
      <c r="K41" s="54"/>
      <c r="L41" s="54"/>
      <c r="M41" s="54"/>
      <c r="N41" s="54"/>
      <c r="O41" s="62" t="str">
        <f t="shared" si="1"/>
        <v>MAŁA</v>
      </c>
      <c r="P41" s="54" t="str">
        <f t="shared" si="2"/>
        <v>NIE</v>
      </c>
      <c r="Q41" s="35"/>
      <c r="R41" s="35"/>
      <c r="S41" s="35"/>
    </row>
    <row r="42" spans="1:19" s="3" customFormat="1" ht="31.75" customHeight="1" x14ac:dyDescent="0.3">
      <c r="A42" s="37"/>
      <c r="B42" s="43"/>
      <c r="C42" s="5"/>
      <c r="D42" s="58"/>
      <c r="E42" s="58"/>
      <c r="F42" s="54"/>
      <c r="G42" s="39"/>
      <c r="H42" s="58"/>
      <c r="I42" s="39"/>
      <c r="J42" s="54"/>
      <c r="K42" s="54"/>
      <c r="L42" s="54"/>
      <c r="M42" s="54"/>
      <c r="N42" s="54"/>
      <c r="O42" s="62" t="str">
        <f t="shared" si="1"/>
        <v>MAŁA</v>
      </c>
      <c r="P42" s="54" t="str">
        <f t="shared" si="2"/>
        <v>NIE</v>
      </c>
      <c r="Q42" s="35"/>
      <c r="R42" s="35"/>
      <c r="S42" s="35"/>
    </row>
    <row r="43" spans="1:19" s="3" customFormat="1" ht="31.75" customHeight="1" x14ac:dyDescent="0.3">
      <c r="A43" s="37"/>
      <c r="B43" s="43"/>
      <c r="C43" s="5"/>
      <c r="D43" s="58"/>
      <c r="E43" s="58"/>
      <c r="F43" s="54"/>
      <c r="G43" s="39"/>
      <c r="H43" s="58"/>
      <c r="I43" s="39"/>
      <c r="J43" s="54"/>
      <c r="K43" s="54"/>
      <c r="L43" s="54"/>
      <c r="M43" s="54"/>
      <c r="N43" s="54"/>
      <c r="O43" s="62" t="str">
        <f t="shared" si="1"/>
        <v>MAŁA</v>
      </c>
      <c r="P43" s="54" t="str">
        <f t="shared" si="2"/>
        <v>NIE</v>
      </c>
      <c r="Q43" s="35"/>
      <c r="R43" s="35"/>
      <c r="S43" s="35"/>
    </row>
    <row r="44" spans="1:19" s="3" customFormat="1" ht="31.75" customHeight="1" x14ac:dyDescent="0.3">
      <c r="A44" s="37"/>
      <c r="B44" s="43"/>
      <c r="C44" s="5"/>
      <c r="D44" s="58"/>
      <c r="E44" s="58"/>
      <c r="F44" s="54"/>
      <c r="G44" s="39"/>
      <c r="H44" s="58"/>
      <c r="I44" s="39"/>
      <c r="J44" s="54"/>
      <c r="K44" s="54"/>
      <c r="L44" s="54"/>
      <c r="M44" s="54"/>
      <c r="N44" s="54"/>
      <c r="O44" s="62" t="str">
        <f t="shared" si="1"/>
        <v>MAŁA</v>
      </c>
      <c r="P44" s="54" t="str">
        <f t="shared" si="2"/>
        <v>NIE</v>
      </c>
      <c r="Q44" s="35"/>
      <c r="R44" s="35"/>
      <c r="S44" s="35"/>
    </row>
    <row r="45" spans="1:19" s="3" customFormat="1" ht="31.75" customHeight="1" x14ac:dyDescent="0.3">
      <c r="A45" s="37"/>
      <c r="B45" s="43"/>
      <c r="C45" s="5"/>
      <c r="D45" s="58"/>
      <c r="E45" s="58"/>
      <c r="F45" s="54"/>
      <c r="G45" s="39"/>
      <c r="H45" s="58"/>
      <c r="I45" s="39"/>
      <c r="J45" s="54"/>
      <c r="K45" s="54"/>
      <c r="L45" s="54"/>
      <c r="M45" s="54"/>
      <c r="N45" s="54"/>
      <c r="O45" s="62" t="str">
        <f t="shared" si="1"/>
        <v>MAŁA</v>
      </c>
      <c r="P45" s="54" t="str">
        <f t="shared" si="2"/>
        <v>NIE</v>
      </c>
      <c r="Q45" s="35"/>
      <c r="R45" s="35"/>
      <c r="S45" s="35"/>
    </row>
    <row r="46" spans="1:19" s="3" customFormat="1" ht="31.75" customHeight="1" x14ac:dyDescent="0.3">
      <c r="A46" s="37"/>
      <c r="B46" s="43"/>
      <c r="C46" s="5"/>
      <c r="D46" s="58"/>
      <c r="E46" s="58"/>
      <c r="F46" s="54"/>
      <c r="G46" s="39"/>
      <c r="H46" s="58"/>
      <c r="I46" s="39"/>
      <c r="J46" s="54"/>
      <c r="K46" s="54"/>
      <c r="L46" s="54"/>
      <c r="M46" s="54"/>
      <c r="N46" s="54"/>
      <c r="O46" s="62" t="str">
        <f t="shared" si="1"/>
        <v>MAŁA</v>
      </c>
      <c r="P46" s="54" t="str">
        <f t="shared" si="2"/>
        <v>NIE</v>
      </c>
      <c r="Q46" s="35"/>
      <c r="R46" s="35"/>
      <c r="S46" s="35"/>
    </row>
    <row r="47" spans="1:19" s="3" customFormat="1" ht="31.75" customHeight="1" x14ac:dyDescent="0.3">
      <c r="A47" s="37"/>
      <c r="B47" s="43"/>
      <c r="C47" s="5"/>
      <c r="D47" s="58"/>
      <c r="E47" s="58"/>
      <c r="F47" s="54"/>
      <c r="G47" s="39"/>
      <c r="H47" s="58"/>
      <c r="I47" s="39"/>
      <c r="J47" s="54"/>
      <c r="K47" s="54"/>
      <c r="L47" s="54"/>
      <c r="M47" s="54"/>
      <c r="N47" s="54"/>
      <c r="O47" s="62" t="str">
        <f t="shared" si="1"/>
        <v>MAŁA</v>
      </c>
      <c r="P47" s="54" t="str">
        <f t="shared" si="2"/>
        <v>NIE</v>
      </c>
      <c r="Q47" s="35"/>
      <c r="R47" s="35"/>
      <c r="S47" s="35"/>
    </row>
    <row r="48" spans="1:19" s="3" customFormat="1" ht="31.75" customHeight="1" x14ac:dyDescent="0.3">
      <c r="A48" s="37"/>
      <c r="B48" s="43"/>
      <c r="C48" s="5"/>
      <c r="D48" s="58"/>
      <c r="E48" s="58"/>
      <c r="F48" s="54"/>
      <c r="G48" s="39"/>
      <c r="H48" s="58"/>
      <c r="I48" s="39"/>
      <c r="J48" s="54"/>
      <c r="K48" s="54"/>
      <c r="L48" s="54"/>
      <c r="M48" s="54"/>
      <c r="N48" s="54"/>
      <c r="O48" s="62" t="str">
        <f t="shared" si="1"/>
        <v>MAŁA</v>
      </c>
      <c r="P48" s="54" t="str">
        <f t="shared" si="2"/>
        <v>NIE</v>
      </c>
      <c r="Q48" s="35"/>
      <c r="R48" s="35"/>
      <c r="S48" s="35"/>
    </row>
    <row r="49" spans="1:19" s="3" customFormat="1" ht="31.75" customHeight="1" x14ac:dyDescent="0.3">
      <c r="A49" s="37"/>
      <c r="B49" s="43"/>
      <c r="C49" s="5"/>
      <c r="D49" s="58"/>
      <c r="E49" s="58"/>
      <c r="F49" s="54"/>
      <c r="G49" s="39"/>
      <c r="H49" s="58"/>
      <c r="I49" s="39"/>
      <c r="J49" s="54"/>
      <c r="K49" s="54"/>
      <c r="L49" s="54"/>
      <c r="M49" s="54"/>
      <c r="N49" s="54"/>
      <c r="O49" s="62" t="str">
        <f t="shared" si="1"/>
        <v>MAŁA</v>
      </c>
      <c r="P49" s="54" t="str">
        <f t="shared" si="2"/>
        <v>NIE</v>
      </c>
      <c r="Q49" s="35"/>
      <c r="R49" s="35"/>
      <c r="S49" s="35"/>
    </row>
    <row r="50" spans="1:19" s="3" customFormat="1" ht="31.75" customHeight="1" x14ac:dyDescent="0.3">
      <c r="A50" s="37"/>
      <c r="B50" s="43"/>
      <c r="C50" s="5"/>
      <c r="D50" s="58"/>
      <c r="E50" s="58"/>
      <c r="F50" s="54"/>
      <c r="G50" s="39"/>
      <c r="H50" s="58"/>
      <c r="I50" s="39"/>
      <c r="J50" s="54"/>
      <c r="K50" s="54"/>
      <c r="L50" s="54"/>
      <c r="M50" s="54"/>
      <c r="N50" s="54"/>
      <c r="O50" s="62" t="str">
        <f t="shared" si="1"/>
        <v>MAŁA</v>
      </c>
      <c r="P50" s="54" t="str">
        <f t="shared" si="2"/>
        <v>NIE</v>
      </c>
      <c r="Q50" s="35"/>
      <c r="R50" s="35"/>
      <c r="S50" s="35"/>
    </row>
    <row r="51" spans="1:19" s="3" customFormat="1" ht="31.75" customHeight="1" x14ac:dyDescent="0.3">
      <c r="A51" s="37"/>
      <c r="B51" s="43"/>
      <c r="C51" s="5"/>
      <c r="D51" s="58"/>
      <c r="E51" s="58"/>
      <c r="F51" s="55"/>
      <c r="G51" s="39"/>
      <c r="H51" s="58"/>
      <c r="I51" s="39"/>
      <c r="J51" s="55"/>
      <c r="K51" s="55"/>
      <c r="L51" s="55"/>
      <c r="M51" s="55"/>
      <c r="N51" s="55"/>
      <c r="O51" s="62" t="str">
        <f t="shared" si="1"/>
        <v>MAŁA</v>
      </c>
      <c r="P51" s="54" t="str">
        <f t="shared" si="2"/>
        <v>NIE</v>
      </c>
      <c r="Q51" s="35"/>
      <c r="R51" s="35"/>
      <c r="S51" s="35"/>
    </row>
    <row r="52" spans="1:19" ht="20.25" customHeight="1" x14ac:dyDescent="0.3"/>
    <row r="53" spans="1:19" ht="20.25" customHeight="1" x14ac:dyDescent="0.3"/>
    <row r="54" spans="1:19" ht="20.25" customHeight="1" x14ac:dyDescent="0.3"/>
    <row r="55" spans="1:19" ht="20.25" customHeight="1" x14ac:dyDescent="0.3"/>
    <row r="56" spans="1:19" ht="20.25" customHeight="1" x14ac:dyDescent="0.3"/>
    <row r="57" spans="1:19" ht="20.25" customHeight="1" x14ac:dyDescent="0.3"/>
    <row r="58" spans="1:19" ht="20.25" customHeight="1" x14ac:dyDescent="0.3"/>
    <row r="59" spans="1:19" ht="20.25" customHeight="1" x14ac:dyDescent="0.3"/>
    <row r="60" spans="1:19" ht="20.25" customHeight="1" x14ac:dyDescent="0.3"/>
    <row r="61" spans="1:19" ht="20.25" customHeight="1" x14ac:dyDescent="0.3"/>
    <row r="62" spans="1:19" ht="20.25" customHeight="1" x14ac:dyDescent="0.3"/>
    <row r="63" spans="1:19" ht="20.25" customHeight="1" x14ac:dyDescent="0.3"/>
    <row r="64" spans="1:19" ht="20.25" customHeight="1" x14ac:dyDescent="0.3"/>
    <row r="65" ht="20.25" customHeight="1" x14ac:dyDescent="0.3"/>
    <row r="66" ht="20.25" customHeight="1" x14ac:dyDescent="0.3"/>
    <row r="67" ht="20.25" customHeight="1" x14ac:dyDescent="0.3"/>
    <row r="68" ht="20.25" customHeight="1" x14ac:dyDescent="0.3"/>
    <row r="69" ht="20.25" customHeight="1" x14ac:dyDescent="0.3"/>
    <row r="70" ht="20.25" customHeight="1" x14ac:dyDescent="0.3"/>
    <row r="71" ht="20.25" customHeight="1" x14ac:dyDescent="0.3"/>
    <row r="72" ht="20.25" customHeight="1" x14ac:dyDescent="0.3"/>
    <row r="73" ht="20.25" customHeight="1" x14ac:dyDescent="0.3"/>
    <row r="74" ht="20.25" customHeight="1" x14ac:dyDescent="0.3"/>
    <row r="75" ht="20.25" customHeight="1" x14ac:dyDescent="0.3"/>
    <row r="76" ht="20.25" customHeight="1" x14ac:dyDescent="0.3"/>
    <row r="77" ht="20.25" customHeight="1" x14ac:dyDescent="0.3"/>
    <row r="78" ht="20.25" customHeight="1" x14ac:dyDescent="0.3"/>
    <row r="79" ht="20.25" customHeight="1" x14ac:dyDescent="0.3"/>
    <row r="80" ht="20.25" customHeight="1" x14ac:dyDescent="0.3"/>
    <row r="81" ht="20.25" customHeight="1" x14ac:dyDescent="0.3"/>
    <row r="82" ht="20.25" customHeight="1" x14ac:dyDescent="0.3"/>
    <row r="83" ht="20.25" customHeight="1" x14ac:dyDescent="0.3"/>
    <row r="84" ht="20.25" customHeight="1" x14ac:dyDescent="0.3"/>
    <row r="85" ht="20.25" customHeight="1" x14ac:dyDescent="0.3"/>
    <row r="86" ht="20.25" customHeight="1" x14ac:dyDescent="0.3"/>
    <row r="87" ht="20.25" customHeight="1" x14ac:dyDescent="0.3"/>
    <row r="88" ht="20.25" customHeight="1" x14ac:dyDescent="0.3"/>
    <row r="89" ht="20.25" customHeight="1" x14ac:dyDescent="0.3"/>
    <row r="90" ht="20.25" customHeight="1" x14ac:dyDescent="0.3"/>
    <row r="91" ht="20.25" customHeight="1" x14ac:dyDescent="0.3"/>
    <row r="92" ht="20.25" customHeight="1" x14ac:dyDescent="0.3"/>
    <row r="93" ht="20.25" customHeight="1" x14ac:dyDescent="0.3"/>
    <row r="94" ht="20.25" customHeight="1" x14ac:dyDescent="0.3"/>
    <row r="95" ht="20.25" customHeight="1" x14ac:dyDescent="0.3"/>
    <row r="96" ht="20.25" customHeight="1" x14ac:dyDescent="0.3"/>
    <row r="97" ht="20.25" customHeight="1" x14ac:dyDescent="0.3"/>
    <row r="98" ht="20.25" customHeight="1" x14ac:dyDescent="0.3"/>
    <row r="99" ht="20.25" customHeight="1" x14ac:dyDescent="0.3"/>
    <row r="100" ht="20.25" customHeight="1" x14ac:dyDescent="0.3"/>
    <row r="101" ht="20.25" customHeight="1" x14ac:dyDescent="0.3"/>
    <row r="102" ht="20.25" customHeight="1" x14ac:dyDescent="0.3"/>
    <row r="103" ht="20.25" customHeight="1" x14ac:dyDescent="0.3"/>
    <row r="104" ht="20.25" customHeight="1" x14ac:dyDescent="0.3"/>
    <row r="105" ht="20.25" customHeight="1" x14ac:dyDescent="0.3"/>
    <row r="106" ht="20.25" customHeight="1" x14ac:dyDescent="0.3"/>
    <row r="107" ht="20.25" customHeight="1" x14ac:dyDescent="0.3"/>
    <row r="108" ht="20.25" customHeight="1" x14ac:dyDescent="0.3"/>
    <row r="109" ht="20.25" customHeight="1" x14ac:dyDescent="0.3"/>
    <row r="110" ht="20.25" customHeight="1" x14ac:dyDescent="0.3"/>
    <row r="111" ht="20.25" customHeight="1" x14ac:dyDescent="0.3"/>
    <row r="112" ht="20.25" customHeight="1" x14ac:dyDescent="0.3"/>
    <row r="113" ht="20.25" customHeight="1" x14ac:dyDescent="0.3"/>
    <row r="114" ht="20.25" customHeight="1" x14ac:dyDescent="0.3"/>
    <row r="115" ht="20.25" customHeight="1" x14ac:dyDescent="0.3"/>
    <row r="116" ht="20.25" customHeight="1" x14ac:dyDescent="0.3"/>
    <row r="117" ht="20.25" customHeight="1" x14ac:dyDescent="0.3"/>
    <row r="118" ht="20.25" customHeight="1" x14ac:dyDescent="0.3"/>
    <row r="119" ht="20.25" customHeight="1" x14ac:dyDescent="0.3"/>
    <row r="120" ht="20.25" customHeight="1" x14ac:dyDescent="0.3"/>
    <row r="121" ht="20.25" customHeight="1" x14ac:dyDescent="0.3"/>
    <row r="122" ht="20.25" customHeight="1" x14ac:dyDescent="0.3"/>
    <row r="123" ht="20.25" customHeight="1" x14ac:dyDescent="0.3"/>
    <row r="124" ht="20.25" customHeight="1" x14ac:dyDescent="0.3"/>
    <row r="125" ht="20.25" customHeight="1" x14ac:dyDescent="0.3"/>
    <row r="126" ht="20.25" customHeight="1" x14ac:dyDescent="0.3"/>
    <row r="127" ht="20.25" customHeight="1" x14ac:dyDescent="0.3"/>
    <row r="128" ht="20.25" customHeight="1" x14ac:dyDescent="0.3"/>
    <row r="129" ht="20.25" customHeight="1" x14ac:dyDescent="0.3"/>
    <row r="130" ht="20.25" customHeight="1" x14ac:dyDescent="0.3"/>
    <row r="131" ht="20.25" customHeight="1" x14ac:dyDescent="0.3"/>
    <row r="132" ht="20.25" customHeight="1" x14ac:dyDescent="0.3"/>
    <row r="133" ht="20.25" customHeight="1" x14ac:dyDescent="0.3"/>
    <row r="134" ht="20.25" customHeight="1" x14ac:dyDescent="0.3"/>
    <row r="135" ht="20.25" customHeight="1" x14ac:dyDescent="0.3"/>
    <row r="136" ht="20.25" customHeight="1" x14ac:dyDescent="0.3"/>
    <row r="137" ht="20.25" customHeight="1" x14ac:dyDescent="0.3"/>
  </sheetData>
  <mergeCells count="5">
    <mergeCell ref="P5:S5"/>
    <mergeCell ref="G5:I5"/>
    <mergeCell ref="D5:E5"/>
    <mergeCell ref="A5:C5"/>
    <mergeCell ref="J5:M5"/>
  </mergeCells>
  <conditionalFormatting sqref="F2:F7 F52:F1048576">
    <cfRule type="cellIs" dxfId="70" priority="158" operator="equal">
      <formula>"C"</formula>
    </cfRule>
    <cfRule type="cellIs" dxfId="69" priority="159" operator="equal">
      <formula>"A"</formula>
    </cfRule>
    <cfRule type="cellIs" dxfId="68" priority="160" operator="equal">
      <formula>"B"</formula>
    </cfRule>
    <cfRule type="cellIs" dxfId="67" priority="161" operator="equal">
      <formula>"D"</formula>
    </cfRule>
    <cfRule type="cellIs" dxfId="66" priority="162" operator="equal">
      <formula>"E"</formula>
    </cfRule>
  </conditionalFormatting>
  <conditionalFormatting sqref="J5">
    <cfRule type="cellIs" dxfId="65" priority="156" operator="equal">
      <formula>"Analizowana informacja nie stanowi informacji chronionej"</formula>
    </cfRule>
    <cfRule type="cellIs" dxfId="64" priority="157" operator="equal">
      <formula>"Analizowana informacja stanowi informację chronioną"</formula>
    </cfRule>
  </conditionalFormatting>
  <conditionalFormatting sqref="J2:K4 J5 M2:M4 J6:K1048576 M6:M1048576">
    <cfRule type="cellIs" dxfId="63" priority="153" operator="equal">
      <formula>"NISKI"</formula>
    </cfRule>
    <cfRule type="cellIs" dxfId="62" priority="154" operator="equal">
      <formula>"ŚREDNI"</formula>
    </cfRule>
    <cfRule type="cellIs" dxfId="61" priority="155" operator="equal">
      <formula>"WYSOKI"</formula>
    </cfRule>
  </conditionalFormatting>
  <conditionalFormatting sqref="F10:F51">
    <cfRule type="cellIs" dxfId="60" priority="137" operator="equal">
      <formula>"C"</formula>
    </cfRule>
    <cfRule type="cellIs" dxfId="59" priority="138" operator="equal">
      <formula>"A"</formula>
    </cfRule>
    <cfRule type="cellIs" dxfId="58" priority="139" operator="equal">
      <formula>"B"</formula>
    </cfRule>
    <cfRule type="cellIs" dxfId="57" priority="140" operator="equal">
      <formula>"D"</formula>
    </cfRule>
    <cfRule type="cellIs" dxfId="56" priority="141" operator="equal">
      <formula>"E"</formula>
    </cfRule>
  </conditionalFormatting>
  <conditionalFormatting sqref="O5">
    <cfRule type="cellIs" dxfId="55" priority="66" operator="equal">
      <formula>"C"</formula>
    </cfRule>
    <cfRule type="cellIs" dxfId="54" priority="67" operator="equal">
      <formula>"A"</formula>
    </cfRule>
    <cfRule type="cellIs" dxfId="53" priority="68" operator="equal">
      <formula>"B"</formula>
    </cfRule>
    <cfRule type="cellIs" dxfId="52" priority="69" operator="equal">
      <formula>"D"</formula>
    </cfRule>
    <cfRule type="cellIs" dxfId="51" priority="70" operator="equal">
      <formula>"E"</formula>
    </cfRule>
  </conditionalFormatting>
  <conditionalFormatting sqref="D2:D1048576">
    <cfRule type="cellIs" dxfId="50" priority="63" operator="equal">
      <formula>"DUŻA"</formula>
    </cfRule>
    <cfRule type="cellIs" dxfId="49" priority="64" operator="equal">
      <formula>"ŚREDNIA"</formula>
    </cfRule>
    <cfRule type="cellIs" dxfId="48" priority="65" operator="equal">
      <formula>"MAŁA"</formula>
    </cfRule>
  </conditionalFormatting>
  <conditionalFormatting sqref="O2:O1048576">
    <cfRule type="cellIs" dxfId="47" priority="60" operator="equal">
      <formula>"DUŻA"</formula>
    </cfRule>
    <cfRule type="cellIs" dxfId="46" priority="61" operator="equal">
      <formula>"ŚREDNIA"</formula>
    </cfRule>
    <cfRule type="cellIs" dxfId="45" priority="62" operator="equal">
      <formula>"MAŁA"</formula>
    </cfRule>
  </conditionalFormatting>
  <conditionalFormatting sqref="F1">
    <cfRule type="cellIs" dxfId="44" priority="52" operator="equal">
      <formula>"C"</formula>
    </cfRule>
    <cfRule type="cellIs" dxfId="43" priority="53" operator="equal">
      <formula>"A"</formula>
    </cfRule>
    <cfRule type="cellIs" dxfId="42" priority="54" operator="equal">
      <formula>"B"</formula>
    </cfRule>
    <cfRule type="cellIs" dxfId="41" priority="55" operator="equal">
      <formula>"D"</formula>
    </cfRule>
    <cfRule type="cellIs" dxfId="40" priority="56" operator="equal">
      <formula>"E"</formula>
    </cfRule>
  </conditionalFormatting>
  <conditionalFormatting sqref="J1:K1 M1">
    <cfRule type="cellIs" dxfId="39" priority="47" operator="equal">
      <formula>"NISKI"</formula>
    </cfRule>
    <cfRule type="cellIs" dxfId="38" priority="48" operator="equal">
      <formula>"ŚREDNI"</formula>
    </cfRule>
    <cfRule type="cellIs" dxfId="37" priority="49" operator="equal">
      <formula>"WYSOKI"</formula>
    </cfRule>
  </conditionalFormatting>
  <conditionalFormatting sqref="D1">
    <cfRule type="cellIs" dxfId="36" priority="41" operator="equal">
      <formula>"DUŻA"</formula>
    </cfRule>
    <cfRule type="cellIs" dxfId="35" priority="42" operator="equal">
      <formula>"ŚREDNIA"</formula>
    </cfRule>
    <cfRule type="cellIs" dxfId="34" priority="43" operator="equal">
      <formula>"MAŁA"</formula>
    </cfRule>
  </conditionalFormatting>
  <conditionalFormatting sqref="O1">
    <cfRule type="cellIs" dxfId="33" priority="38" operator="equal">
      <formula>"DUŻA"</formula>
    </cfRule>
    <cfRule type="cellIs" dxfId="32" priority="39" operator="equal">
      <formula>"ŚREDNIA"</formula>
    </cfRule>
    <cfRule type="cellIs" dxfId="31" priority="40" operator="equal">
      <formula>"MAŁA"</formula>
    </cfRule>
  </conditionalFormatting>
  <conditionalFormatting sqref="N1:N4 N6:N1048576">
    <cfRule type="cellIs" dxfId="30" priority="36" operator="equal">
      <formula>"Analizowana informacja nie stanowi informacji chronionej"</formula>
    </cfRule>
    <cfRule type="cellIs" dxfId="29" priority="37" operator="equal">
      <formula>"Analizowana informacja stanowi informację chronioną"</formula>
    </cfRule>
  </conditionalFormatting>
  <conditionalFormatting sqref="N5">
    <cfRule type="cellIs" dxfId="28" priority="33" operator="equal">
      <formula>"NISKI"</formula>
    </cfRule>
    <cfRule type="cellIs" dxfId="27" priority="34" operator="equal">
      <formula>"ŚREDNI"</formula>
    </cfRule>
    <cfRule type="cellIs" dxfId="26" priority="35" operator="equal">
      <formula>"WYSOKI"</formula>
    </cfRule>
  </conditionalFormatting>
  <conditionalFormatting sqref="N8:N9">
    <cfRule type="cellIs" dxfId="25" priority="32" operator="equal">
      <formula>"Analizowana informacja nie jest objęta tajemnicą radcowską ani obrończą"</formula>
    </cfRule>
  </conditionalFormatting>
  <conditionalFormatting sqref="N1:N1048576">
    <cfRule type="cellIs" dxfId="24" priority="29" operator="equal">
      <formula>"Analizowana informacja jest objęta tajemnicą obrończą"</formula>
    </cfRule>
    <cfRule type="cellIs" dxfId="23" priority="30" operator="equal">
      <formula>"Analizowana informacja jest objęta tajemnicą radcowską "</formula>
    </cfRule>
    <cfRule type="cellIs" dxfId="22" priority="31" operator="equal">
      <formula>"Analizowana informacja nie jest objęta tajemnicą radcowską ani obrończą"</formula>
    </cfRule>
  </conditionalFormatting>
  <conditionalFormatting sqref="P1:P1048576">
    <cfRule type="cellIs" dxfId="21" priority="20" operator="equal">
      <formula>"TAK, przy uwzględnieniu wyników szacowania ryzyka w wariancie pogłębionym"</formula>
    </cfRule>
    <cfRule type="cellIs" dxfId="20" priority="21" operator="equal">
      <formula>"TAK, przy uwzględnieniu wyników szacowania ryzyka w wariancie podstawowym"</formula>
    </cfRule>
    <cfRule type="cellIs" dxfId="19" priority="22" operator="equal">
      <formula>"NIE"</formula>
    </cfRule>
  </conditionalFormatting>
  <conditionalFormatting sqref="F8">
    <cfRule type="cellIs" dxfId="18" priority="15" operator="equal">
      <formula>"C"</formula>
    </cfRule>
    <cfRule type="cellIs" dxfId="17" priority="16" operator="equal">
      <formula>"A"</formula>
    </cfRule>
    <cfRule type="cellIs" dxfId="16" priority="17" operator="equal">
      <formula>"B"</formula>
    </cfRule>
    <cfRule type="cellIs" dxfId="15" priority="18" operator="equal">
      <formula>"D"</formula>
    </cfRule>
    <cfRule type="cellIs" dxfId="14" priority="19" operator="equal">
      <formula>"E"</formula>
    </cfRule>
  </conditionalFormatting>
  <conditionalFormatting sqref="F9">
    <cfRule type="cellIs" dxfId="13" priority="10" operator="equal">
      <formula>"C"</formula>
    </cfRule>
    <cfRule type="cellIs" dxfId="12" priority="11" operator="equal">
      <formula>"A"</formula>
    </cfRule>
    <cfRule type="cellIs" dxfId="11" priority="12" operator="equal">
      <formula>"B"</formula>
    </cfRule>
    <cfRule type="cellIs" dxfId="10" priority="13" operator="equal">
      <formula>"D"</formula>
    </cfRule>
    <cfRule type="cellIs" dxfId="9" priority="14" operator="equal">
      <formula>"E"</formula>
    </cfRule>
  </conditionalFormatting>
  <conditionalFormatting sqref="L6:L7 L2:L4 L10:L1048576">
    <cfRule type="cellIs" dxfId="8" priority="7" operator="equal">
      <formula>"NISKI"</formula>
    </cfRule>
    <cfRule type="cellIs" dxfId="7" priority="8" operator="equal">
      <formula>"ŚREDNI"</formula>
    </cfRule>
    <cfRule type="cellIs" dxfId="6" priority="9" operator="equal">
      <formula>"WYSOKI"</formula>
    </cfRule>
  </conditionalFormatting>
  <conditionalFormatting sqref="L1">
    <cfRule type="cellIs" dxfId="5" priority="4" operator="equal">
      <formula>"NISKI"</formula>
    </cfRule>
    <cfRule type="cellIs" dxfId="4" priority="5" operator="equal">
      <formula>"ŚREDNI"</formula>
    </cfRule>
    <cfRule type="cellIs" dxfId="3" priority="6" operator="equal">
      <formula>"WYSOKI"</formula>
    </cfRule>
  </conditionalFormatting>
  <conditionalFormatting sqref="L8:L9">
    <cfRule type="cellIs" dxfId="2" priority="1" operator="equal">
      <formula>"NISKI"</formula>
    </cfRule>
    <cfRule type="cellIs" dxfId="1" priority="2" operator="equal">
      <formula>"ŚREDNI"</formula>
    </cfRule>
    <cfRule type="cellIs" dxfId="0" priority="3" operator="equal">
      <formula>"WYSOKI"</formula>
    </cfRule>
  </conditionalFormatting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1000000}">
          <x14:formula1>
            <xm:f>Słownik!$B$4:$B$9</xm:f>
          </x14:formula1>
          <xm:sqref>F1:F4 F8:F1048576</xm:sqref>
        </x14:dataValidation>
        <x14:dataValidation type="list" allowBlank="1" showInputMessage="1" showErrorMessage="1" xr:uid="{00000000-0002-0000-0000-000002000000}">
          <x14:formula1>
            <xm:f>'Kryteria oceny skutków'!$H$3:$H$4</xm:f>
          </x14:formula1>
          <xm:sqref>N52:N1048576</xm:sqref>
        </x14:dataValidation>
        <x14:dataValidation type="list" allowBlank="1" showInputMessage="1" showErrorMessage="1" xr:uid="{00000000-0002-0000-0000-000003000000}">
          <x14:formula1>
            <xm:f>'Kryteria oceny skutków'!$B$3:$B$6</xm:f>
          </x14:formula1>
          <xm:sqref>J52:M1048576</xm:sqref>
        </x14:dataValidation>
        <x14:dataValidation type="list" allowBlank="1" showInputMessage="1" showErrorMessage="1" xr:uid="{46B217C8-0927-4712-A431-6432A64D4015}">
          <x14:formula1>
            <xm:f>Słownik!$J$4:$J$6</xm:f>
          </x14:formula1>
          <xm:sqref>D8:D1048576 O8:O1048576</xm:sqref>
        </x14:dataValidation>
        <x14:dataValidation type="list" allowBlank="1" showInputMessage="1" showErrorMessage="1" xr:uid="{437EAFBB-A955-4C0B-B13C-036EDFAA9532}">
          <x14:formula1>
            <xm:f>'Kryteria oceny skutków'!$B$2:$B$5</xm:f>
          </x14:formula1>
          <xm:sqref>J8:M51</xm:sqref>
        </x14:dataValidation>
        <x14:dataValidation type="list" allowBlank="1" showInputMessage="1" showErrorMessage="1" xr:uid="{595FDD16-161D-4CF2-97D4-7AB579D8D1EF}">
          <x14:formula1>
            <xm:f>Arkusz1!$A$2:$A$3</xm:f>
          </x14:formula1>
          <xm:sqref>G8:H51</xm:sqref>
        </x14:dataValidation>
        <x14:dataValidation type="list" allowBlank="1" showInputMessage="1" showErrorMessage="1" xr:uid="{B9091E7E-0894-4B20-971B-1FEB1CAA5E93}">
          <x14:formula1>
            <xm:f>'Kryteria oceny skutków'!$H$3:$H$5</xm:f>
          </x14:formula1>
          <xm:sqref>N8:N51</xm:sqref>
        </x14:dataValidation>
        <x14:dataValidation type="list" allowBlank="1" showInputMessage="1" showErrorMessage="1" xr:uid="{00000000-0002-0000-0000-000000000000}">
          <x14:formula1>
            <xm:f>'Klasy informacji'!$C$2:$C$24</xm:f>
          </x14:formula1>
          <xm:sqref>B4 B8:B1048576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4"/>
  <sheetViews>
    <sheetView topLeftCell="C18" zoomScaleNormal="100" workbookViewId="0">
      <selection activeCell="C20" sqref="C20"/>
    </sheetView>
  </sheetViews>
  <sheetFormatPr defaultColWidth="0" defaultRowHeight="13" x14ac:dyDescent="0.3"/>
  <cols>
    <col min="1" max="1" width="16.83203125" style="21" customWidth="1"/>
    <col min="2" max="2" width="31.5" style="21" customWidth="1"/>
    <col min="3" max="3" width="38.5" style="27" customWidth="1"/>
    <col min="4" max="4" width="97.5" style="17" customWidth="1"/>
    <col min="5" max="5" width="8.83203125" style="18" customWidth="1"/>
    <col min="6" max="6" width="9" style="18" customWidth="1"/>
    <col min="7" max="16384" width="8.83203125" style="18" hidden="1"/>
  </cols>
  <sheetData>
    <row r="1" spans="1:4" s="19" customFormat="1" ht="39" customHeight="1" x14ac:dyDescent="0.3">
      <c r="A1" s="88" t="s">
        <v>33</v>
      </c>
      <c r="B1" s="89"/>
      <c r="C1" s="22" t="s">
        <v>52</v>
      </c>
      <c r="D1" s="20" t="s">
        <v>32</v>
      </c>
    </row>
    <row r="2" spans="1:4" ht="39" customHeight="1" x14ac:dyDescent="0.3">
      <c r="A2" s="95" t="s">
        <v>107</v>
      </c>
      <c r="B2" s="95" t="s">
        <v>120</v>
      </c>
      <c r="C2" s="23" t="s">
        <v>31</v>
      </c>
      <c r="D2" s="16" t="s">
        <v>47</v>
      </c>
    </row>
    <row r="3" spans="1:4" ht="39" customHeight="1" x14ac:dyDescent="0.3">
      <c r="A3" s="96"/>
      <c r="B3" s="96"/>
      <c r="C3" s="23" t="s">
        <v>30</v>
      </c>
      <c r="D3" s="16" t="s">
        <v>115</v>
      </c>
    </row>
    <row r="4" spans="1:4" ht="39" customHeight="1" x14ac:dyDescent="0.3">
      <c r="A4" s="96"/>
      <c r="B4" s="96"/>
      <c r="C4" s="23" t="s">
        <v>29</v>
      </c>
      <c r="D4" s="16" t="s">
        <v>76</v>
      </c>
    </row>
    <row r="5" spans="1:4" ht="39" customHeight="1" x14ac:dyDescent="0.3">
      <c r="A5" s="96"/>
      <c r="B5" s="96"/>
      <c r="C5" s="23" t="s">
        <v>77</v>
      </c>
      <c r="D5" s="16" t="s">
        <v>116</v>
      </c>
    </row>
    <row r="6" spans="1:4" ht="39" customHeight="1" x14ac:dyDescent="0.3">
      <c r="A6" s="96"/>
      <c r="B6" s="96"/>
      <c r="C6" s="23" t="s">
        <v>28</v>
      </c>
      <c r="D6" s="16" t="s">
        <v>78</v>
      </c>
    </row>
    <row r="7" spans="1:4" ht="39" customHeight="1" x14ac:dyDescent="0.3">
      <c r="A7" s="97"/>
      <c r="B7" s="97"/>
      <c r="C7" s="23" t="s">
        <v>27</v>
      </c>
      <c r="D7" s="16" t="s">
        <v>124</v>
      </c>
    </row>
    <row r="8" spans="1:4" ht="145.5" customHeight="1" x14ac:dyDescent="0.3">
      <c r="A8" s="98" t="s">
        <v>1</v>
      </c>
      <c r="B8" s="98" t="s">
        <v>121</v>
      </c>
      <c r="C8" s="24" t="s">
        <v>26</v>
      </c>
      <c r="D8" s="16" t="s">
        <v>117</v>
      </c>
    </row>
    <row r="9" spans="1:4" ht="40.75" customHeight="1" x14ac:dyDescent="0.3">
      <c r="A9" s="99"/>
      <c r="B9" s="99"/>
      <c r="C9" s="24" t="s">
        <v>25</v>
      </c>
      <c r="D9" s="16" t="s">
        <v>43</v>
      </c>
    </row>
    <row r="10" spans="1:4" ht="78" customHeight="1" x14ac:dyDescent="0.3">
      <c r="A10" s="100" t="s">
        <v>2</v>
      </c>
      <c r="B10" s="100" t="s">
        <v>122</v>
      </c>
      <c r="C10" s="25" t="s">
        <v>24</v>
      </c>
      <c r="D10" s="16" t="s">
        <v>79</v>
      </c>
    </row>
    <row r="11" spans="1:4" ht="70.5" customHeight="1" x14ac:dyDescent="0.3">
      <c r="A11" s="101"/>
      <c r="B11" s="101"/>
      <c r="C11" s="25" t="s">
        <v>23</v>
      </c>
      <c r="D11" s="16" t="s">
        <v>118</v>
      </c>
    </row>
    <row r="12" spans="1:4" ht="52.75" customHeight="1" x14ac:dyDescent="0.3">
      <c r="A12" s="101"/>
      <c r="B12" s="101"/>
      <c r="C12" s="25" t="s">
        <v>22</v>
      </c>
      <c r="D12" s="16" t="s">
        <v>45</v>
      </c>
    </row>
    <row r="13" spans="1:4" ht="51" customHeight="1" x14ac:dyDescent="0.3">
      <c r="A13" s="101"/>
      <c r="B13" s="101"/>
      <c r="C13" s="25" t="s">
        <v>59</v>
      </c>
      <c r="D13" s="16" t="s">
        <v>21</v>
      </c>
    </row>
    <row r="14" spans="1:4" ht="21.75" customHeight="1" x14ac:dyDescent="0.3">
      <c r="A14" s="101"/>
      <c r="B14" s="101"/>
      <c r="C14" s="25" t="s">
        <v>20</v>
      </c>
      <c r="D14" s="16" t="s">
        <v>44</v>
      </c>
    </row>
    <row r="15" spans="1:4" ht="32.5" customHeight="1" x14ac:dyDescent="0.3">
      <c r="A15" s="101"/>
      <c r="B15" s="101"/>
      <c r="C15" s="25" t="s">
        <v>19</v>
      </c>
      <c r="D15" s="16" t="s">
        <v>46</v>
      </c>
    </row>
    <row r="16" spans="1:4" ht="49.5" customHeight="1" x14ac:dyDescent="0.3">
      <c r="A16" s="101"/>
      <c r="B16" s="101"/>
      <c r="C16" s="25" t="s">
        <v>18</v>
      </c>
      <c r="D16" s="16" t="s">
        <v>125</v>
      </c>
    </row>
    <row r="17" spans="1:4" ht="65.5" customHeight="1" x14ac:dyDescent="0.3">
      <c r="A17" s="101"/>
      <c r="B17" s="101"/>
      <c r="C17" s="25" t="s">
        <v>110</v>
      </c>
      <c r="D17" s="71" t="s">
        <v>133</v>
      </c>
    </row>
    <row r="18" spans="1:4" ht="57" customHeight="1" x14ac:dyDescent="0.3">
      <c r="A18" s="90" t="s">
        <v>17</v>
      </c>
      <c r="B18" s="90" t="s">
        <v>108</v>
      </c>
      <c r="C18" s="49" t="s">
        <v>51</v>
      </c>
      <c r="D18" s="85" t="s">
        <v>112</v>
      </c>
    </row>
    <row r="19" spans="1:4" ht="66.5" customHeight="1" x14ac:dyDescent="0.3">
      <c r="A19" s="91"/>
      <c r="B19" s="91"/>
      <c r="C19" s="49" t="s">
        <v>16</v>
      </c>
      <c r="D19" s="86"/>
    </row>
    <row r="20" spans="1:4" ht="69.5" customHeight="1" x14ac:dyDescent="0.3">
      <c r="A20" s="92"/>
      <c r="B20" s="92"/>
      <c r="C20" s="49" t="s">
        <v>15</v>
      </c>
      <c r="D20" s="87"/>
    </row>
    <row r="21" spans="1:4" ht="138.5" customHeight="1" x14ac:dyDescent="0.3">
      <c r="A21" s="93" t="s">
        <v>14</v>
      </c>
      <c r="B21" s="93" t="s">
        <v>109</v>
      </c>
      <c r="C21" s="26" t="s">
        <v>111</v>
      </c>
      <c r="D21" s="16" t="s">
        <v>113</v>
      </c>
    </row>
    <row r="22" spans="1:4" ht="78.75" customHeight="1" x14ac:dyDescent="0.3">
      <c r="A22" s="94"/>
      <c r="B22" s="94"/>
      <c r="C22" s="26" t="s">
        <v>13</v>
      </c>
      <c r="D22" s="16" t="s">
        <v>119</v>
      </c>
    </row>
    <row r="23" spans="1:4" ht="61.75" customHeight="1" x14ac:dyDescent="0.3">
      <c r="A23" s="94"/>
      <c r="B23" s="94"/>
      <c r="C23" s="26" t="s">
        <v>12</v>
      </c>
      <c r="D23" s="16" t="s">
        <v>57</v>
      </c>
    </row>
    <row r="24" spans="1:4" x14ac:dyDescent="0.3">
      <c r="C24" s="64" t="s">
        <v>73</v>
      </c>
    </row>
  </sheetData>
  <mergeCells count="12">
    <mergeCell ref="D18:D20"/>
    <mergeCell ref="A1:B1"/>
    <mergeCell ref="A18:A20"/>
    <mergeCell ref="B18:B20"/>
    <mergeCell ref="A21:A23"/>
    <mergeCell ref="B21:B23"/>
    <mergeCell ref="B2:B7"/>
    <mergeCell ref="A2:A7"/>
    <mergeCell ref="B8:B9"/>
    <mergeCell ref="A8:A9"/>
    <mergeCell ref="B10:B17"/>
    <mergeCell ref="A10:A1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J8"/>
  <sheetViews>
    <sheetView workbookViewId="0">
      <selection activeCell="J12" sqref="J12"/>
    </sheetView>
  </sheetViews>
  <sheetFormatPr defaultColWidth="8.83203125" defaultRowHeight="14" x14ac:dyDescent="0.3"/>
  <cols>
    <col min="2" max="2" width="32" customWidth="1"/>
  </cols>
  <sheetData>
    <row r="3" spans="2:10" x14ac:dyDescent="0.3">
      <c r="B3" t="s">
        <v>48</v>
      </c>
    </row>
    <row r="4" spans="2:10" x14ac:dyDescent="0.3">
      <c r="B4" t="s">
        <v>0</v>
      </c>
      <c r="D4" t="s">
        <v>49</v>
      </c>
      <c r="J4" t="s">
        <v>70</v>
      </c>
    </row>
    <row r="5" spans="2:10" x14ac:dyDescent="0.3">
      <c r="B5" t="s">
        <v>1</v>
      </c>
      <c r="D5" t="s">
        <v>3</v>
      </c>
      <c r="J5" t="s">
        <v>71</v>
      </c>
    </row>
    <row r="6" spans="2:10" x14ac:dyDescent="0.3">
      <c r="B6" t="s">
        <v>2</v>
      </c>
      <c r="D6" t="s">
        <v>4</v>
      </c>
      <c r="J6" t="s">
        <v>72</v>
      </c>
    </row>
    <row r="7" spans="2:10" x14ac:dyDescent="0.3">
      <c r="B7" t="s">
        <v>17</v>
      </c>
    </row>
    <row r="8" spans="2:10" x14ac:dyDescent="0.3">
      <c r="B8" t="s">
        <v>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"/>
  <sheetViews>
    <sheetView zoomScale="70" zoomScaleNormal="70" workbookViewId="0">
      <selection activeCell="E5" sqref="E5"/>
    </sheetView>
  </sheetViews>
  <sheetFormatPr defaultColWidth="8.83203125" defaultRowHeight="12.5" x14ac:dyDescent="0.3"/>
  <cols>
    <col min="1" max="1" width="27.83203125" style="28" customWidth="1"/>
    <col min="2" max="2" width="19.5" style="30" customWidth="1"/>
    <col min="3" max="6" width="27.83203125" style="28" customWidth="1"/>
    <col min="7" max="7" width="7" style="28" customWidth="1"/>
    <col min="8" max="8" width="27.83203125" style="28" customWidth="1"/>
    <col min="9" max="16384" width="8.83203125" style="28"/>
  </cols>
  <sheetData>
    <row r="1" spans="1:8" s="29" customFormat="1" ht="38.5" customHeight="1" x14ac:dyDescent="0.3">
      <c r="A1" s="50" t="s">
        <v>94</v>
      </c>
      <c r="B1" s="51" t="s">
        <v>53</v>
      </c>
      <c r="C1" s="51" t="s">
        <v>90</v>
      </c>
      <c r="D1" s="51" t="s">
        <v>103</v>
      </c>
      <c r="E1" s="51" t="s">
        <v>129</v>
      </c>
      <c r="F1" s="51" t="s">
        <v>89</v>
      </c>
    </row>
    <row r="2" spans="1:8" s="3" customFormat="1" ht="116.25" customHeight="1" x14ac:dyDescent="0.3">
      <c r="A2" s="102" t="s">
        <v>58</v>
      </c>
      <c r="B2" s="69" t="s">
        <v>91</v>
      </c>
      <c r="C2" s="68" t="s">
        <v>92</v>
      </c>
      <c r="D2" s="68" t="s">
        <v>104</v>
      </c>
      <c r="E2" s="68" t="s">
        <v>93</v>
      </c>
      <c r="F2" s="68" t="s">
        <v>93</v>
      </c>
      <c r="H2" s="2" t="s">
        <v>54</v>
      </c>
    </row>
    <row r="3" spans="1:8" s="3" customFormat="1" ht="116.25" customHeight="1" x14ac:dyDescent="0.3">
      <c r="A3" s="103"/>
      <c r="B3" s="33" t="s">
        <v>38</v>
      </c>
      <c r="C3" s="45" t="s">
        <v>96</v>
      </c>
      <c r="D3" s="45" t="s">
        <v>123</v>
      </c>
      <c r="E3" s="45" t="s">
        <v>130</v>
      </c>
      <c r="F3" s="45" t="s">
        <v>37</v>
      </c>
      <c r="H3" s="47" t="s">
        <v>84</v>
      </c>
    </row>
    <row r="4" spans="1:8" s="3" customFormat="1" ht="104.5" customHeight="1" x14ac:dyDescent="0.3">
      <c r="A4" s="103"/>
      <c r="B4" s="32" t="s">
        <v>36</v>
      </c>
      <c r="C4" s="56" t="s">
        <v>97</v>
      </c>
      <c r="D4" s="56" t="s">
        <v>105</v>
      </c>
      <c r="E4" s="56" t="s">
        <v>131</v>
      </c>
      <c r="F4" s="56" t="s">
        <v>35</v>
      </c>
      <c r="H4" s="48" t="s">
        <v>85</v>
      </c>
    </row>
    <row r="5" spans="1:8" s="3" customFormat="1" ht="104.5" customHeight="1" x14ac:dyDescent="0.3">
      <c r="A5" s="104"/>
      <c r="B5" s="31" t="s">
        <v>34</v>
      </c>
      <c r="C5" s="46" t="s">
        <v>98</v>
      </c>
      <c r="D5" s="56" t="s">
        <v>106</v>
      </c>
      <c r="E5" s="46" t="s">
        <v>132</v>
      </c>
      <c r="F5" s="46" t="s">
        <v>95</v>
      </c>
      <c r="H5" s="67" t="s">
        <v>86</v>
      </c>
    </row>
  </sheetData>
  <mergeCells count="1">
    <mergeCell ref="A2:A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DED30-66C6-4A81-ABB2-26C7AAAF3F73}">
  <dimension ref="A1:A4"/>
  <sheetViews>
    <sheetView workbookViewId="0">
      <selection activeCell="A7" sqref="A7"/>
    </sheetView>
  </sheetViews>
  <sheetFormatPr defaultColWidth="8.83203125" defaultRowHeight="14" x14ac:dyDescent="0.3"/>
  <sheetData>
    <row r="1" spans="1:1" x14ac:dyDescent="0.3">
      <c r="A1" t="s">
        <v>101</v>
      </c>
    </row>
    <row r="2" spans="1:1" x14ac:dyDescent="0.3">
      <c r="A2" t="s">
        <v>3</v>
      </c>
    </row>
    <row r="3" spans="1:1" x14ac:dyDescent="0.3">
      <c r="A3" t="s">
        <v>4</v>
      </c>
    </row>
    <row r="4" spans="1:1" x14ac:dyDescent="0.3">
      <c r="A4" t="s">
        <v>102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7E9FB4DFFBCB641ADB0931DCE718E35" ma:contentTypeVersion="18" ma:contentTypeDescription="Utwórz nowy dokument." ma:contentTypeScope="" ma:versionID="5f6cafc82cf6a28c154d57af0e04a679">
  <xsd:schema xmlns:xsd="http://www.w3.org/2001/XMLSchema" xmlns:xs="http://www.w3.org/2001/XMLSchema" xmlns:p="http://schemas.microsoft.com/office/2006/metadata/properties" xmlns:ns2="abae6f9d-d669-4293-a2ae-5ec7a32dbe8a" xmlns:ns3="3fe0923c-95b9-4754-bf29-da57add5668c" targetNamespace="http://schemas.microsoft.com/office/2006/metadata/properties" ma:root="true" ma:fieldsID="1b72585e6950e4b550d1ee41e6709845" ns2:_="" ns3:_="">
    <xsd:import namespace="abae6f9d-d669-4293-a2ae-5ec7a32dbe8a"/>
    <xsd:import namespace="3fe0923c-95b9-4754-bf29-da57add5668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Mprojektu" minOccurs="0"/>
                <xsd:element ref="ns3:Klient" minOccurs="0"/>
                <xsd:element ref="ns3:Datautworzenia" minOccurs="0"/>
                <xsd:element ref="ns3:Zesp_x00f3__x0142_projektowy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Czy_x0020_archiwizowa_x0107__x003f_" minOccurs="0"/>
                <xsd:element ref="ns3:UWAGI" minOccurs="0"/>
                <xsd:element ref="ns3:nr_x0020_projektu_x0020__x0028_B4T_x0029_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ae6f9d-d669-4293-a2ae-5ec7a32dbe8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rtość identyfikatora dokumentu" ma:description="Wartość identyfikatora dokumentu przypisanego do tego elementu." ma:internalName="_dlc_DocId" ma:readOnly="true">
      <xsd:simpleType>
        <xsd:restriction base="dms:Text"/>
      </xsd:simpleType>
    </xsd:element>
    <xsd:element name="_dlc_DocIdUrl" ma:index="9" nillable="true" ma:displayName="Identyfikator dokumentu" ma:description="Łącze stałe do tego dokumentu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e0923c-95b9-4754-bf29-da57add5668c" elementFormDefault="qualified">
    <xsd:import namespace="http://schemas.microsoft.com/office/2006/documentManagement/types"/>
    <xsd:import namespace="http://schemas.microsoft.com/office/infopath/2007/PartnerControls"/>
    <xsd:element name="PMprojektu" ma:index="11" nillable="true" ma:displayName="PM projektu" ma:format="Dropdown" ma:list="UserInfo" ma:SharePointGroup="0" ma:internalName="PMprojektu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lient" ma:index="12" nillable="true" ma:displayName="Klient" ma:format="Dropdown" ma:internalName="Klient">
      <xsd:simpleType>
        <xsd:restriction base="dms:Text">
          <xsd:maxLength value="255"/>
        </xsd:restriction>
      </xsd:simpleType>
    </xsd:element>
    <xsd:element name="Datautworzenia" ma:index="13" nillable="true" ma:displayName="Data utworzenia projektu" ma:format="DateOnly" ma:internalName="Datautworzenia">
      <xsd:simpleType>
        <xsd:restriction base="dms:DateTime"/>
      </xsd:simpleType>
    </xsd:element>
    <xsd:element name="Zesp_x00f3__x0142_projektowy" ma:index="14" nillable="true" ma:displayName="Zespół projektowy" ma:format="Dropdown" ma:list="UserInfo" ma:SharePointGroup="0" ma:internalName="Zesp_x00f3__x0142_projektow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Czy_x0020_archiwizowa_x0107__x003f_" ma:index="23" nillable="true" ma:displayName="Czy archiwizować?" ma:default="0" ma:internalName="Czy_x0020_archiwizowa_x0107__x003f_">
      <xsd:simpleType>
        <xsd:restriction base="dms:Boolean"/>
      </xsd:simpleType>
    </xsd:element>
    <xsd:element name="UWAGI" ma:index="24" nillable="true" ma:displayName="UWAGI" ma:internalName="UWAGI">
      <xsd:simpleType>
        <xsd:restriction base="dms:Note">
          <xsd:maxLength value="255"/>
        </xsd:restriction>
      </xsd:simpleType>
    </xsd:element>
    <xsd:element name="nr_x0020_projektu_x0020__x0028_B4T_x0029_" ma:index="25" nillable="true" ma:displayName="nr projektu (B4T)" ma:internalName="nr_x0020_projektu_x0020__x0028_B4T_x0029_">
      <xsd:simpleType>
        <xsd:restriction base="dms:Text">
          <xsd:maxLength value="10"/>
        </xsd:restriction>
      </xsd:simpleType>
    </xsd:element>
    <xsd:element name="MediaServiceAutoKeyPoints" ma:index="2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8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lient xmlns="3fe0923c-95b9-4754-bf29-da57add5668c" xsi:nil="true"/>
    <Zesp_x00f3__x0142_projektowy xmlns="3fe0923c-95b9-4754-bf29-da57add5668c">
      <UserInfo>
        <DisplayName/>
        <AccountId xsi:nil="true"/>
        <AccountType/>
      </UserInfo>
    </Zesp_x00f3__x0142_projektowy>
    <PMprojektu xmlns="3fe0923c-95b9-4754-bf29-da57add5668c">
      <UserInfo>
        <DisplayName/>
        <AccountId xsi:nil="true"/>
        <AccountType/>
      </UserInfo>
    </PMprojektu>
    <nr_x0020_projektu_x0020__x0028_B4T_x0029_ xmlns="3fe0923c-95b9-4754-bf29-da57add5668c" xsi:nil="true"/>
    <UWAGI xmlns="3fe0923c-95b9-4754-bf29-da57add5668c" xsi:nil="true"/>
    <Datautworzenia xmlns="3fe0923c-95b9-4754-bf29-da57add5668c" xsi:nil="true"/>
    <Czy_x0020_archiwizowa_x0107__x003f_ xmlns="3fe0923c-95b9-4754-bf29-da57add5668c">false</Czy_x0020_archiwizowa_x0107__x003f_>
    <_dlc_DocId xmlns="abae6f9d-d669-4293-a2ae-5ec7a32dbe8a">3MHCN2N5EASQ-1830619196-5920</_dlc_DocId>
    <_dlc_DocIdUrl xmlns="abae6f9d-d669-4293-a2ae-5ec7a32dbe8a">
      <Url>https://marutawachta.sharepoint.com/sites/mma/_layouts/15/DocIdRedir.aspx?ID=3MHCN2N5EASQ-1830619196-5920</Url>
      <Description>3MHCN2N5EASQ-1830619196-5920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D16B0C-F10E-4DDF-A575-8DA3FBE1D8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ae6f9d-d669-4293-a2ae-5ec7a32dbe8a"/>
    <ds:schemaRef ds:uri="3fe0923c-95b9-4754-bf29-da57add566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583481-0E93-4B98-97F2-31D29C66364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4CCD6AC7-7761-4DD9-B6DB-4CFD0DB2AC5D}">
  <ds:schemaRefs>
    <ds:schemaRef ds:uri="http://purl.org/dc/terms/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abae6f9d-d669-4293-a2ae-5ec7a32dbe8a"/>
    <ds:schemaRef ds:uri="http://schemas.microsoft.com/office/2006/documentManagement/types"/>
    <ds:schemaRef ds:uri="http://schemas.microsoft.com/office/infopath/2007/PartnerControls"/>
    <ds:schemaRef ds:uri="3fe0923c-95b9-4754-bf29-da57add5668c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A7BEE042-4113-4B21-A588-AEBC965688B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Klasyfikacja i ocena informacji</vt:lpstr>
      <vt:lpstr>Klasy informacji</vt:lpstr>
      <vt:lpstr>Słownik</vt:lpstr>
      <vt:lpstr>Kryteria oceny skutków</vt:lpstr>
      <vt:lpstr>Arkusz1</vt:lpstr>
    </vt:vector>
  </TitlesOfParts>
  <Company>Maruta Wachta sp. j.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Maruta Wachta</dc:creator>
  <cp:lastModifiedBy>Małgorzata Kurowska</cp:lastModifiedBy>
  <cp:lastPrinted>2019-05-17T14:19:35Z</cp:lastPrinted>
  <dcterms:created xsi:type="dcterms:W3CDTF">2017-05-19T12:20:12Z</dcterms:created>
  <dcterms:modified xsi:type="dcterms:W3CDTF">2020-10-16T15:23:33Z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Lista_procesów.xlsx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0x01010037E9FB4DFFBCB641ADB0931DCE718E35</vt:lpwstr>
  </property>
  <property fmtid="{D5CDD505-2E9C-101B-9397-08002B2CF9AE}" pid="5" name="_dlc_DocIdItemGuid">
    <vt:lpwstr>51e9d7b7-f7f2-4b1f-b9c3-cc7d374f6fae</vt:lpwstr>
  </property>
</Properties>
</file>